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100" activeTab="5"/>
  </bookViews>
  <sheets>
    <sheet name="ЛОТ 1" sheetId="1" r:id="rId1"/>
    <sheet name="ЛОТ 2" sheetId="2" r:id="rId2"/>
    <sheet name="ЛОТ 3" sheetId="3" r:id="rId3"/>
    <sheet name="Лист4" sheetId="4" r:id="rId4"/>
    <sheet name="ЛОТ5" sheetId="5" r:id="rId5"/>
    <sheet name="ЛОТ6" sheetId="6" r:id="rId6"/>
    <sheet name="лот 7" sheetId="7" r:id="rId7"/>
    <sheet name="лот 8" sheetId="8" r:id="rId8"/>
    <sheet name="ЛОТ 9" sheetId="9" r:id="rId9"/>
    <sheet name="лот 10" sheetId="10" r:id="rId10"/>
    <sheet name="Лист11" sheetId="11" r:id="rId11"/>
    <sheet name="ЛОТ13" sheetId="12" r:id="rId12"/>
    <sheet name="ЛОТ14" sheetId="13" r:id="rId13"/>
    <sheet name="ЛОТ15" sheetId="14" r:id="rId14"/>
    <sheet name="ЛОТ16" sheetId="15" r:id="rId15"/>
    <sheet name="ЛОТ17" sheetId="16" r:id="rId16"/>
    <sheet name="ЛОТ18" sheetId="17" r:id="rId17"/>
    <sheet name="ЛОТ19" sheetId="18" r:id="rId18"/>
    <sheet name="ЛОТ20" sheetId="19" r:id="rId19"/>
    <sheet name="Лист1" sheetId="20" r:id="rId20"/>
  </sheets>
  <definedNames>
    <definedName name="_xlnm.Print_Area" localSheetId="15">'ЛОТ17'!$A$1:$D$96</definedName>
    <definedName name="_xlnm.Print_Area" localSheetId="5">'ЛОТ6'!$B$2:$E$70</definedName>
  </definedNames>
  <calcPr fullCalcOnLoad="1"/>
</workbook>
</file>

<file path=xl/sharedStrings.xml><?xml version="1.0" encoding="utf-8"?>
<sst xmlns="http://schemas.openxmlformats.org/spreadsheetml/2006/main" count="2661" uniqueCount="168">
  <si>
    <t>Виды работ</t>
  </si>
  <si>
    <t>Периодичность выполнения работ</t>
  </si>
  <si>
    <t>Годовая плата (рублей)</t>
  </si>
  <si>
    <t>Содержание и ремонт конструктивных элементов жилых домов</t>
  </si>
  <si>
    <t>1. Кровли, крыши, чердаки</t>
  </si>
  <si>
    <t>1.1 Чердаки</t>
  </si>
  <si>
    <t>обеспечение чистоты чердачных помещений</t>
  </si>
  <si>
    <t>1 раз в год в зимний период</t>
  </si>
  <si>
    <t>содержание чердачных люков, ходовых досок, выходов на кровлю, слуховых окон</t>
  </si>
  <si>
    <t xml:space="preserve">по мере необходимости           (но не реже 1 раза в год) </t>
  </si>
  <si>
    <t xml:space="preserve">дезинсекция чердачного помещения при появлении насекомых </t>
  </si>
  <si>
    <t xml:space="preserve">по мере необходимости (но не реже 1 раза в год) </t>
  </si>
  <si>
    <t>текущий ремонт</t>
  </si>
  <si>
    <t>по плану</t>
  </si>
  <si>
    <t>1.2. Крыши</t>
  </si>
  <si>
    <t xml:space="preserve">содержание конструкции кровли, системы водоотвода </t>
  </si>
  <si>
    <t>постоянно</t>
  </si>
  <si>
    <t>весеннее-осенний осмотр кровли</t>
  </si>
  <si>
    <t>2 раза в год</t>
  </si>
  <si>
    <t>устранение неисправностей кровли</t>
  </si>
  <si>
    <t>в течение 1 суток</t>
  </si>
  <si>
    <t xml:space="preserve">по мере необходимости </t>
  </si>
  <si>
    <t>текущий ремонт кровли</t>
  </si>
  <si>
    <t>противопожарная обработка деревянных конструкций</t>
  </si>
  <si>
    <t>1 раз в год по плану</t>
  </si>
  <si>
    <t>Итого</t>
  </si>
  <si>
    <t>2. Подвалы, фундаменты, отмостки, цоколя</t>
  </si>
  <si>
    <t>2.1. Подвалы</t>
  </si>
  <si>
    <t>уборка подвалов от сгораемого бытового мусора</t>
  </si>
  <si>
    <t>по мере необходимости</t>
  </si>
  <si>
    <t xml:space="preserve">дератизация и дезинсекция по мере появления грызунов и насекомых </t>
  </si>
  <si>
    <t>подготовка к сезонной эксплуатации</t>
  </si>
  <si>
    <t>2.2. Фундамент</t>
  </si>
  <si>
    <t>содержание отмосток и стен подвалов</t>
  </si>
  <si>
    <t>осмотр фундаментов, отмосток</t>
  </si>
  <si>
    <t>текущий ремонт отмосток</t>
  </si>
  <si>
    <t>2.3. Цоколя</t>
  </si>
  <si>
    <t>содержание цокольной части здания</t>
  </si>
  <si>
    <t>очистка цоколя от поросли, мха</t>
  </si>
  <si>
    <t>гидроизоляция цокольной части здания</t>
  </si>
  <si>
    <t>текущий ремонт цоколя</t>
  </si>
  <si>
    <t>3. Плиты и перекрытия, стены и перегородки</t>
  </si>
  <si>
    <t>3.1. Плиты перекрытия</t>
  </si>
  <si>
    <t>содержание перекрытий, устранение повреждений</t>
  </si>
  <si>
    <t>3.2. Стены  и перегородки</t>
  </si>
  <si>
    <t>содержание стен и перегородок, устранение повреждений</t>
  </si>
  <si>
    <t>4. Подъезды</t>
  </si>
  <si>
    <t>4.1. Подъезды</t>
  </si>
  <si>
    <t>содержание лестничных ограждений, перил, системы отопления подъездов, окон, входных дверей</t>
  </si>
  <si>
    <t>текущий ремонт подъездов</t>
  </si>
  <si>
    <t>5. Вентиляция</t>
  </si>
  <si>
    <t xml:space="preserve">содержание вентшахт, дымоотводящих каналов </t>
  </si>
  <si>
    <t>обход согласно графика</t>
  </si>
  <si>
    <t>устранение неисправностей, прочистка, восстановление кирпичной кладки оголовков</t>
  </si>
  <si>
    <t>Итого по содержанию и ремонту конструктивных элементов жилых зданий</t>
  </si>
  <si>
    <t xml:space="preserve"> Содержание и ремонт внутридомовых инженерных систем входящих в состав общего имущества</t>
  </si>
  <si>
    <t>7. Водоснабжение и водоотведение</t>
  </si>
  <si>
    <t>7.1 Холодное водоснабжение</t>
  </si>
  <si>
    <t>содержание инженерной системы холодного водоснабжения, состоящей из стояков, ответвлений от стояков до первого запорно-регулирующего вентиля на квартиру</t>
  </si>
  <si>
    <t>устранение течи аварийного порядка</t>
  </si>
  <si>
    <t>незамедлительно</t>
  </si>
  <si>
    <t>замена участков водопровода, запорной арматуры</t>
  </si>
  <si>
    <t>7.2 Канализация</t>
  </si>
  <si>
    <t xml:space="preserve">содержание инженерной системы канализации, состоящей из стояков, тройников на квартиру, лежаков, выходов до колодца </t>
  </si>
  <si>
    <t>устранение засоров, течи в системе канализации</t>
  </si>
  <si>
    <t xml:space="preserve">незамедлительно </t>
  </si>
  <si>
    <t>профилактическая прочистка канализационных стояков</t>
  </si>
  <si>
    <t>содержание инженерной системы горячего водоснабжения, состоящей из стояков, ответвлений от стояков до первого запорно-регулирующего вентиля на квартиру</t>
  </si>
  <si>
    <t>устранение течи в стояках, подводках к запорно-регулирующей и водозаборной арматуре</t>
  </si>
  <si>
    <t>8. Отопление</t>
  </si>
  <si>
    <t>8.1 Отопление</t>
  </si>
  <si>
    <t>содержание системы отопления, состоящей из вводов, разводок по дому, стояков, запорно-регулирующей арматуры, обогревающих элементов</t>
  </si>
  <si>
    <t>подготовка к сезонной эксплуатации: гидравлическое испытание систем отопления, ревизия запорной арматуры, изоляция трубопроводов</t>
  </si>
  <si>
    <t xml:space="preserve">1 раз в год  </t>
  </si>
  <si>
    <t xml:space="preserve">текущий ремонт системы отопления (замена стояков, обогревающих элементов, запорной арматуры) </t>
  </si>
  <si>
    <t>8.2 Бойлерные</t>
  </si>
  <si>
    <t>содержание оборудования запорной и регулирующей арматуры</t>
  </si>
  <si>
    <t>8.3 Элеваторные узлы</t>
  </si>
  <si>
    <t>содержание оборудования элеваторного узла</t>
  </si>
  <si>
    <t>подготовка к сезонной эксплуатации: окрашивание, ревизия запорной арматуры, испытание на прочность и плотность</t>
  </si>
  <si>
    <t>1 раз в год</t>
  </si>
  <si>
    <t>9. Электроснабжение</t>
  </si>
  <si>
    <t>9.1. Электроснабжение</t>
  </si>
  <si>
    <t xml:space="preserve">обеспечение безаварийной работы внутридомовой системы электроснабжения, состоящей из вводных шкафов, меж. этажных щитков, силовых осветительных установок до индивидуального прибора учета электроэнергии </t>
  </si>
  <si>
    <t>планово-предупредительные работы</t>
  </si>
  <si>
    <t>проведение замеров сопротивления изоляции</t>
  </si>
  <si>
    <t>Итого по электроснабжению</t>
  </si>
  <si>
    <t>содержание дворового оборудования</t>
  </si>
  <si>
    <t xml:space="preserve">покраска в весеннее-летний период </t>
  </si>
  <si>
    <t xml:space="preserve">1 раз в год </t>
  </si>
  <si>
    <t xml:space="preserve">замена элементов оборудования </t>
  </si>
  <si>
    <t>подметание земельного участка в летний период</t>
  </si>
  <si>
    <t>3 раза в неделю</t>
  </si>
  <si>
    <t>уход за зелеными насаждениями</t>
  </si>
  <si>
    <t>уборка крупногабаритного мусора с газонов, очистка урн</t>
  </si>
  <si>
    <t>5 раз в неделю</t>
  </si>
  <si>
    <t>по мере необходимости. Начало работ не позднее 6 часов после начала снегопада</t>
  </si>
  <si>
    <t>ежедневно</t>
  </si>
  <si>
    <t>Итого по содержанию придомовой территории с элементами озеленения и благоустройства</t>
  </si>
  <si>
    <t>Всего</t>
  </si>
  <si>
    <t>очистка кровель от снега, мусора</t>
  </si>
  <si>
    <t>панельные - 1 раз в год     кирпичные - 1 раз в квартал</t>
  </si>
  <si>
    <t>текущий ремонт системы канализации</t>
  </si>
  <si>
    <t>1 раз в год в весенне летний период</t>
  </si>
  <si>
    <t>консервация системы отопления</t>
  </si>
  <si>
    <t>в весенне-летний период</t>
  </si>
  <si>
    <t>1 раз в год в</t>
  </si>
  <si>
    <t>Сдвигание и подметание снега при снегопаде</t>
  </si>
  <si>
    <t>стоимость работ, руб./м2   (без НДС)</t>
  </si>
  <si>
    <t>5.1. Вентиляция и дымоотводящие каналы</t>
  </si>
  <si>
    <t>6. Благоустройство и обеспечение санитарного состояния многоквартирного дома</t>
  </si>
  <si>
    <t>10. Придомовая территория с элементами озеленения и благоустройства</t>
  </si>
  <si>
    <t>5.   Печи, очаги</t>
  </si>
  <si>
    <t>5.1. Ремонт и обслуживание печей и очагов</t>
  </si>
  <si>
    <t>Уборка мест общего пользования ( коридоры,тамбурные площадки малосем.общежитий)</t>
  </si>
  <si>
    <t>ЛОТ № 2</t>
  </si>
  <si>
    <t>ЛОТ № 1</t>
  </si>
  <si>
    <t>ЛОТ № 3</t>
  </si>
  <si>
    <t>ЛОТ № 4</t>
  </si>
  <si>
    <t>ЛОТ № 5</t>
  </si>
  <si>
    <t>8.4 Горячее водоснабжение</t>
  </si>
  <si>
    <t>6. Электроснабжение</t>
  </si>
  <si>
    <t>6.1. Электроснабжение</t>
  </si>
  <si>
    <t>7. Придомовая территория с элементами озеленения и благоустройства</t>
  </si>
  <si>
    <t>ЛОТ № 7</t>
  </si>
  <si>
    <t>ЛОТ № 8</t>
  </si>
  <si>
    <t>7. Электроснабжение</t>
  </si>
  <si>
    <t>7.1. Электроснабжение</t>
  </si>
  <si>
    <t>8. Придомовая территория с элементами озеленения и благоустройства</t>
  </si>
  <si>
    <t>ЛОТ № 11</t>
  </si>
  <si>
    <t>ЛОТ № 12</t>
  </si>
  <si>
    <t>ЛОТ № 13</t>
  </si>
  <si>
    <t>ЛОТ № 14</t>
  </si>
  <si>
    <t>ЛОТ № 16</t>
  </si>
  <si>
    <t>ЛОТ № 9</t>
  </si>
  <si>
    <t>ЛОТ № 17</t>
  </si>
  <si>
    <t>ИТОГО</t>
  </si>
  <si>
    <t>6. Водоснабжение и водоотведение</t>
  </si>
  <si>
    <t>6.1 Холодное водоснабжение</t>
  </si>
  <si>
    <t>6.2 Канализация</t>
  </si>
  <si>
    <t>7. Отопление</t>
  </si>
  <si>
    <t>7.1 Отопление</t>
  </si>
  <si>
    <t>7.2 Бойлерные</t>
  </si>
  <si>
    <t>7.3 Элеваторные узлы</t>
  </si>
  <si>
    <t>7.4 Горячее водоснабжение</t>
  </si>
  <si>
    <t>8. Электроснабжение</t>
  </si>
  <si>
    <t>8.1. Электроснабжение</t>
  </si>
  <si>
    <t>9. Придомовая территория с элементами озеленения и благоустройства</t>
  </si>
  <si>
    <t>к конкурсной документации открытого конкурса</t>
  </si>
  <si>
    <t>управления многоквартирными домами</t>
  </si>
  <si>
    <t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</si>
  <si>
    <t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 ( благоустроеный жилищный фонд без отопления)</t>
  </si>
  <si>
    <t xml:space="preserve"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</si>
  <si>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 ( неблагоустроенный жилищный фонд)</t>
  </si>
  <si>
    <t>Перечень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неблагоустроенный жилищный фонд)</t>
  </si>
  <si>
    <t xml:space="preserve"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</si>
  <si>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Перечень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</si>
  <si>
    <t xml:space="preserve">Перечень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</si>
  <si>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неблагоустроенный жилищный фонд)</t>
  </si>
  <si>
    <t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 ( частично  благоустроенный жилищный фонд, без ГВС)</t>
  </si>
  <si>
    <t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 ( неблагоустроенный жилищный фонд)</t>
  </si>
  <si>
    <t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</si>
  <si>
    <t xml:space="preserve">                                                 по отбору управляющей организации для                                               </t>
  </si>
  <si>
    <t>ЛОТ № 6</t>
  </si>
  <si>
    <t>ЛОТ № 10</t>
  </si>
  <si>
    <t>ЛОТ № 15</t>
  </si>
  <si>
    <t xml:space="preserve">                       Приложение № 2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</si>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</sst>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"/>
    <numFmt numFmtId="190" formatCode="0.000"/>
    <numFmt numFmtId="191" formatCode="#,##0.0000"/>
    <numFmt numFmtId="192" formatCode="0.0"/>
    <numFmt numFmtId="193" formatCode="0.0000"/>
    <numFmt numFmtId="194" formatCode="0.00000"/>
  </numFmts>
  <fonts count="5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88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19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190" fontId="1" fillId="0" borderId="10" xfId="0" applyNumberFormat="1" applyFont="1" applyBorder="1" applyAlignment="1">
      <alignment vertical="center" wrapText="1"/>
    </xf>
    <xf numFmtId="190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88" fontId="5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10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190" fontId="10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wrapText="1" shrinkToFit="1"/>
    </xf>
    <xf numFmtId="188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left" wrapText="1" shrinkToFit="1"/>
    </xf>
    <xf numFmtId="0" fontId="10" fillId="0" borderId="13" xfId="0" applyFont="1" applyBorder="1" applyAlignment="1">
      <alignment horizontal="left" wrapText="1" shrinkToFit="1"/>
    </xf>
    <xf numFmtId="4" fontId="10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left" wrapText="1"/>
    </xf>
    <xf numFmtId="0" fontId="9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90" fontId="5" fillId="0" borderId="16" xfId="0" applyNumberFormat="1" applyFont="1" applyBorder="1" applyAlignment="1">
      <alignment horizontal="center" vertical="center" wrapText="1"/>
    </xf>
    <xf numFmtId="190" fontId="5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190" fontId="5" fillId="0" borderId="18" xfId="0" applyNumberFormat="1" applyFont="1" applyBorder="1" applyAlignment="1">
      <alignment horizontal="center" vertical="center" wrapText="1"/>
    </xf>
    <xf numFmtId="190" fontId="10" fillId="0" borderId="15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wrapText="1"/>
    </xf>
    <xf numFmtId="190" fontId="9" fillId="0" borderId="18" xfId="0" applyNumberFormat="1" applyFont="1" applyBorder="1" applyAlignment="1">
      <alignment horizontal="center" vertical="center" wrapText="1"/>
    </xf>
    <xf numFmtId="188" fontId="9" fillId="0" borderId="13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4" fontId="0" fillId="0" borderId="0" xfId="0" applyNumberFormat="1" applyAlignment="1">
      <alignment/>
    </xf>
    <xf numFmtId="190" fontId="9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6" xfId="0" applyNumberFormat="1" applyFont="1" applyBorder="1" applyAlignment="1">
      <alignment horizontal="center" vertical="center" wrapText="1"/>
    </xf>
    <xf numFmtId="188" fontId="1" fillId="0" borderId="15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4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90" fontId="1" fillId="0" borderId="11" xfId="0" applyNumberFormat="1" applyFont="1" applyBorder="1" applyAlignment="1">
      <alignment horizontal="center" vertical="center" wrapText="1"/>
    </xf>
    <xf numFmtId="190" fontId="1" fillId="0" borderId="16" xfId="0" applyNumberFormat="1" applyFont="1" applyBorder="1" applyAlignment="1">
      <alignment horizontal="center" vertical="center" wrapText="1"/>
    </xf>
    <xf numFmtId="190" fontId="1" fillId="0" borderId="1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88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 shrinkToFit="1"/>
    </xf>
    <xf numFmtId="0" fontId="4" fillId="0" borderId="14" xfId="0" applyFont="1" applyBorder="1" applyAlignment="1">
      <alignment horizontal="left" wrapText="1" shrinkToFit="1"/>
    </xf>
    <xf numFmtId="0" fontId="4" fillId="0" borderId="13" xfId="0" applyFont="1" applyBorder="1" applyAlignment="1">
      <alignment horizontal="left" wrapText="1" shrinkToFi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190" fontId="1" fillId="0" borderId="22" xfId="0" applyNumberFormat="1" applyFont="1" applyBorder="1" applyAlignment="1">
      <alignment horizontal="center" vertical="center" wrapText="1"/>
    </xf>
    <xf numFmtId="190" fontId="1" fillId="0" borderId="18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88" fontId="9" fillId="0" borderId="11" xfId="0" applyNumberFormat="1" applyFont="1" applyBorder="1" applyAlignment="1">
      <alignment horizontal="center" vertical="center" wrapText="1"/>
    </xf>
    <xf numFmtId="188" fontId="9" fillId="0" borderId="1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190" fontId="9" fillId="0" borderId="11" xfId="0" applyNumberFormat="1" applyFont="1" applyBorder="1" applyAlignment="1">
      <alignment horizontal="center" vertical="center" wrapText="1"/>
    </xf>
    <xf numFmtId="190" fontId="9" fillId="0" borderId="16" xfId="0" applyNumberFormat="1" applyFont="1" applyBorder="1" applyAlignment="1">
      <alignment horizontal="center" vertical="center" wrapText="1"/>
    </xf>
    <xf numFmtId="190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3"/>
  <sheetViews>
    <sheetView zoomScalePageLayoutView="0" workbookViewId="0" topLeftCell="A94">
      <selection activeCell="B2" sqref="B2:E103"/>
    </sheetView>
  </sheetViews>
  <sheetFormatPr defaultColWidth="9.140625" defaultRowHeight="12.75"/>
  <cols>
    <col min="2" max="2" width="22.28125" style="0" customWidth="1"/>
    <col min="3" max="3" width="25.8515625" style="0" customWidth="1"/>
    <col min="4" max="4" width="18.57421875" style="0" customWidth="1"/>
    <col min="5" max="5" width="36.140625" style="0" customWidth="1"/>
    <col min="6" max="6" width="3.57421875" style="0" hidden="1" customWidth="1"/>
  </cols>
  <sheetData>
    <row r="2" spans="2:5" ht="15.75">
      <c r="B2" s="21"/>
      <c r="C2" s="141" t="s">
        <v>166</v>
      </c>
      <c r="D2" s="141"/>
      <c r="E2" s="141"/>
    </row>
    <row r="3" spans="2:5" ht="15.75" customHeight="1">
      <c r="B3" s="21"/>
      <c r="C3" s="142" t="s">
        <v>148</v>
      </c>
      <c r="D3" s="142"/>
      <c r="E3" s="142"/>
    </row>
    <row r="4" spans="2:5" ht="15.75" customHeight="1">
      <c r="B4" s="21"/>
      <c r="C4" s="142" t="s">
        <v>162</v>
      </c>
      <c r="D4" s="142"/>
      <c r="E4" s="142"/>
    </row>
    <row r="5" spans="2:5" ht="15.75" customHeight="1">
      <c r="B5" s="21"/>
      <c r="C5" s="142" t="s">
        <v>149</v>
      </c>
      <c r="D5" s="142"/>
      <c r="E5" s="142"/>
    </row>
    <row r="6" spans="2:5" ht="14.25">
      <c r="B6" s="143" t="s">
        <v>116</v>
      </c>
      <c r="C6" s="143"/>
      <c r="D6" s="143"/>
      <c r="E6" s="143"/>
    </row>
    <row r="7" spans="2:5" ht="69" customHeight="1">
      <c r="B7" s="144" t="s">
        <v>167</v>
      </c>
      <c r="C7" s="145"/>
      <c r="D7" s="145"/>
      <c r="E7" s="146"/>
    </row>
    <row r="8" spans="2:5" ht="50.25" customHeight="1">
      <c r="B8" s="1" t="s">
        <v>0</v>
      </c>
      <c r="C8" s="1" t="s">
        <v>1</v>
      </c>
      <c r="D8" s="1" t="s">
        <v>2</v>
      </c>
      <c r="E8" s="1" t="s">
        <v>108</v>
      </c>
    </row>
    <row r="9" spans="2:5" ht="15.75">
      <c r="B9" s="128" t="s">
        <v>3</v>
      </c>
      <c r="C9" s="129"/>
      <c r="D9" s="129"/>
      <c r="E9" s="130"/>
    </row>
    <row r="10" spans="2:5" ht="14.25">
      <c r="B10" s="140" t="s">
        <v>4</v>
      </c>
      <c r="C10" s="140"/>
      <c r="D10" s="140"/>
      <c r="E10" s="140"/>
    </row>
    <row r="11" spans="2:5" ht="12.75">
      <c r="B11" s="2" t="s">
        <v>5</v>
      </c>
      <c r="C11" s="3"/>
      <c r="D11" s="122"/>
      <c r="E11" s="125">
        <v>2</v>
      </c>
    </row>
    <row r="12" spans="2:5" ht="26.25" customHeight="1">
      <c r="B12" s="5" t="s">
        <v>6</v>
      </c>
      <c r="C12" s="6" t="s">
        <v>7</v>
      </c>
      <c r="D12" s="123"/>
      <c r="E12" s="126"/>
    </row>
    <row r="13" spans="2:5" ht="54.75" customHeight="1">
      <c r="B13" s="5" t="s">
        <v>8</v>
      </c>
      <c r="C13" s="6" t="s">
        <v>9</v>
      </c>
      <c r="D13" s="123"/>
      <c r="E13" s="126"/>
    </row>
    <row r="14" spans="2:5" ht="40.5" customHeight="1">
      <c r="B14" s="5" t="s">
        <v>10</v>
      </c>
      <c r="C14" s="6" t="s">
        <v>11</v>
      </c>
      <c r="D14" s="123"/>
      <c r="E14" s="126"/>
    </row>
    <row r="15" spans="2:5" ht="18.75" customHeight="1">
      <c r="B15" s="5" t="s">
        <v>12</v>
      </c>
      <c r="C15" s="6" t="s">
        <v>13</v>
      </c>
      <c r="D15" s="123"/>
      <c r="E15" s="126"/>
    </row>
    <row r="16" spans="2:5" ht="16.5" customHeight="1">
      <c r="B16" s="7" t="s">
        <v>14</v>
      </c>
      <c r="C16" s="6"/>
      <c r="D16" s="123"/>
      <c r="E16" s="126"/>
    </row>
    <row r="17" spans="2:5" ht="39" customHeight="1">
      <c r="B17" s="5" t="s">
        <v>15</v>
      </c>
      <c r="C17" s="6" t="s">
        <v>16</v>
      </c>
      <c r="D17" s="123"/>
      <c r="E17" s="126"/>
    </row>
    <row r="18" spans="2:5" ht="27" customHeight="1">
      <c r="B18" s="5" t="s">
        <v>17</v>
      </c>
      <c r="C18" s="6" t="s">
        <v>18</v>
      </c>
      <c r="D18" s="123"/>
      <c r="E18" s="126"/>
    </row>
    <row r="19" spans="2:5" ht="27" customHeight="1">
      <c r="B19" s="5" t="s">
        <v>19</v>
      </c>
      <c r="C19" s="6" t="s">
        <v>20</v>
      </c>
      <c r="D19" s="123"/>
      <c r="E19" s="126"/>
    </row>
    <row r="20" spans="2:5" ht="30.75" customHeight="1">
      <c r="B20" s="5" t="s">
        <v>100</v>
      </c>
      <c r="C20" s="6" t="s">
        <v>21</v>
      </c>
      <c r="D20" s="123"/>
      <c r="E20" s="126"/>
    </row>
    <row r="21" spans="2:5" ht="15" customHeight="1">
      <c r="B21" s="8" t="s">
        <v>22</v>
      </c>
      <c r="C21" s="6" t="s">
        <v>13</v>
      </c>
      <c r="D21" s="124"/>
      <c r="E21" s="126"/>
    </row>
    <row r="22" spans="2:5" ht="40.5" customHeight="1">
      <c r="B22" s="41" t="s">
        <v>23</v>
      </c>
      <c r="C22" s="9" t="s">
        <v>24</v>
      </c>
      <c r="D22" s="9"/>
      <c r="E22" s="127"/>
    </row>
    <row r="23" spans="2:5" ht="12.75">
      <c r="B23" s="11" t="s">
        <v>136</v>
      </c>
      <c r="C23" s="9"/>
      <c r="D23" s="9"/>
      <c r="E23" s="12">
        <f>E11</f>
        <v>2</v>
      </c>
    </row>
    <row r="24" spans="2:5" ht="14.25">
      <c r="B24" s="140" t="s">
        <v>26</v>
      </c>
      <c r="C24" s="140"/>
      <c r="D24" s="140"/>
      <c r="E24" s="140"/>
    </row>
    <row r="25" spans="2:5" ht="13.5" customHeight="1">
      <c r="B25" s="2" t="s">
        <v>27</v>
      </c>
      <c r="C25" s="23"/>
      <c r="D25" s="139"/>
      <c r="E25" s="147">
        <v>2</v>
      </c>
    </row>
    <row r="26" spans="2:5" ht="40.5" customHeight="1">
      <c r="B26" s="13" t="s">
        <v>28</v>
      </c>
      <c r="C26" s="9" t="s">
        <v>29</v>
      </c>
      <c r="D26" s="139"/>
      <c r="E26" s="147"/>
    </row>
    <row r="27" spans="2:5" ht="54" customHeight="1">
      <c r="B27" s="13" t="s">
        <v>30</v>
      </c>
      <c r="C27" s="6" t="s">
        <v>11</v>
      </c>
      <c r="D27" s="139"/>
      <c r="E27" s="147"/>
    </row>
    <row r="28" spans="2:5" ht="28.5" customHeight="1">
      <c r="B28" s="13" t="s">
        <v>31</v>
      </c>
      <c r="C28" s="9" t="s">
        <v>18</v>
      </c>
      <c r="D28" s="139"/>
      <c r="E28" s="147"/>
    </row>
    <row r="29" spans="2:5" ht="14.25" customHeight="1">
      <c r="B29" s="14" t="s">
        <v>32</v>
      </c>
      <c r="C29" s="19"/>
      <c r="D29" s="139"/>
      <c r="E29" s="147"/>
    </row>
    <row r="30" spans="2:5" ht="27.75" customHeight="1">
      <c r="B30" s="15" t="s">
        <v>33</v>
      </c>
      <c r="C30" s="9" t="s">
        <v>16</v>
      </c>
      <c r="D30" s="139"/>
      <c r="E30" s="147"/>
    </row>
    <row r="31" spans="2:5" ht="24.75" customHeight="1">
      <c r="B31" s="16" t="s">
        <v>34</v>
      </c>
      <c r="C31" s="9" t="s">
        <v>18</v>
      </c>
      <c r="D31" s="139"/>
      <c r="E31" s="147"/>
    </row>
    <row r="32" spans="2:5" ht="27.75" customHeight="1">
      <c r="B32" s="16" t="s">
        <v>35</v>
      </c>
      <c r="C32" s="9" t="s">
        <v>13</v>
      </c>
      <c r="D32" s="139"/>
      <c r="E32" s="147"/>
    </row>
    <row r="33" spans="2:5" ht="12" customHeight="1">
      <c r="B33" s="2" t="s">
        <v>36</v>
      </c>
      <c r="C33" s="37"/>
      <c r="D33" s="139"/>
      <c r="E33" s="147"/>
    </row>
    <row r="34" spans="2:5" ht="27" customHeight="1">
      <c r="B34" s="13" t="s">
        <v>37</v>
      </c>
      <c r="C34" s="9" t="s">
        <v>16</v>
      </c>
      <c r="D34" s="139"/>
      <c r="E34" s="147"/>
    </row>
    <row r="35" spans="2:5" ht="27.75" customHeight="1">
      <c r="B35" s="13" t="s">
        <v>38</v>
      </c>
      <c r="C35" s="9" t="s">
        <v>29</v>
      </c>
      <c r="D35" s="139"/>
      <c r="E35" s="147"/>
    </row>
    <row r="36" spans="2:5" ht="27" customHeight="1">
      <c r="B36" s="13" t="s">
        <v>39</v>
      </c>
      <c r="C36" s="9" t="s">
        <v>29</v>
      </c>
      <c r="D36" s="139"/>
      <c r="E36" s="147"/>
    </row>
    <row r="37" spans="2:5" ht="21" customHeight="1">
      <c r="B37" s="17" t="s">
        <v>40</v>
      </c>
      <c r="C37" s="9" t="s">
        <v>13</v>
      </c>
      <c r="D37" s="139"/>
      <c r="E37" s="147"/>
    </row>
    <row r="38" spans="2:5" ht="12.75">
      <c r="B38" s="11" t="s">
        <v>136</v>
      </c>
      <c r="C38" s="9"/>
      <c r="D38" s="19"/>
      <c r="E38" s="28">
        <f>E25</f>
        <v>2</v>
      </c>
    </row>
    <row r="39" spans="2:5" ht="14.25">
      <c r="B39" s="148" t="s">
        <v>41</v>
      </c>
      <c r="C39" s="148"/>
      <c r="D39" s="148"/>
      <c r="E39" s="148"/>
    </row>
    <row r="40" spans="2:5" ht="18.75" customHeight="1">
      <c r="B40" s="2" t="s">
        <v>42</v>
      </c>
      <c r="C40" s="19"/>
      <c r="D40" s="139"/>
      <c r="E40" s="149">
        <v>2</v>
      </c>
    </row>
    <row r="41" spans="2:5" ht="28.5" customHeight="1">
      <c r="B41" s="17" t="s">
        <v>43</v>
      </c>
      <c r="C41" s="9" t="s">
        <v>29</v>
      </c>
      <c r="D41" s="139"/>
      <c r="E41" s="150"/>
    </row>
    <row r="42" spans="2:5" ht="19.5" customHeight="1">
      <c r="B42" s="26" t="s">
        <v>44</v>
      </c>
      <c r="C42" s="19"/>
      <c r="D42" s="139"/>
      <c r="E42" s="150"/>
    </row>
    <row r="43" spans="2:5" ht="42.75" customHeight="1">
      <c r="B43" s="18" t="s">
        <v>45</v>
      </c>
      <c r="C43" s="9" t="s">
        <v>16</v>
      </c>
      <c r="D43" s="23"/>
      <c r="E43" s="151"/>
    </row>
    <row r="44" spans="2:5" ht="12.75">
      <c r="B44" s="11" t="s">
        <v>136</v>
      </c>
      <c r="C44" s="97"/>
      <c r="D44" s="98"/>
      <c r="E44" s="28">
        <f>E40</f>
        <v>2</v>
      </c>
    </row>
    <row r="45" spans="2:5" ht="14.25">
      <c r="B45" s="152" t="s">
        <v>46</v>
      </c>
      <c r="C45" s="153"/>
      <c r="D45" s="153"/>
      <c r="E45" s="154"/>
    </row>
    <row r="46" spans="2:5" ht="15.75" customHeight="1">
      <c r="B46" s="2" t="s">
        <v>47</v>
      </c>
      <c r="C46" s="23"/>
      <c r="D46" s="134"/>
      <c r="E46" s="155">
        <v>0.5</v>
      </c>
    </row>
    <row r="47" spans="2:5" ht="64.5" customHeight="1">
      <c r="B47" s="13" t="s">
        <v>48</v>
      </c>
      <c r="C47" s="9" t="s">
        <v>16</v>
      </c>
      <c r="D47" s="135"/>
      <c r="E47" s="155"/>
    </row>
    <row r="48" spans="2:5" ht="24" customHeight="1">
      <c r="B48" s="13" t="s">
        <v>49</v>
      </c>
      <c r="C48" s="9" t="s">
        <v>13</v>
      </c>
      <c r="D48" s="136"/>
      <c r="E48" s="155"/>
    </row>
    <row r="49" spans="2:5" ht="12.75">
      <c r="B49" s="11" t="s">
        <v>136</v>
      </c>
      <c r="C49" s="9"/>
      <c r="D49" s="94"/>
      <c r="E49" s="12">
        <f>E46</f>
        <v>0.5</v>
      </c>
    </row>
    <row r="50" spans="2:5" ht="14.25">
      <c r="B50" s="156" t="s">
        <v>50</v>
      </c>
      <c r="C50" s="156"/>
      <c r="D50" s="156"/>
      <c r="E50" s="156"/>
    </row>
    <row r="51" spans="2:5" ht="27" customHeight="1">
      <c r="B51" s="7" t="s">
        <v>109</v>
      </c>
      <c r="C51" s="3"/>
      <c r="D51" s="138"/>
      <c r="E51" s="149">
        <v>0.5</v>
      </c>
    </row>
    <row r="52" spans="2:5" ht="30.75" customHeight="1">
      <c r="B52" s="17" t="s">
        <v>51</v>
      </c>
      <c r="C52" s="6" t="s">
        <v>16</v>
      </c>
      <c r="D52" s="138"/>
      <c r="E52" s="150"/>
    </row>
    <row r="53" spans="2:5" ht="27" customHeight="1">
      <c r="B53" s="13" t="s">
        <v>52</v>
      </c>
      <c r="C53" s="6" t="s">
        <v>101</v>
      </c>
      <c r="D53" s="138"/>
      <c r="E53" s="150"/>
    </row>
    <row r="54" spans="2:5" ht="81" customHeight="1">
      <c r="B54" s="8" t="s">
        <v>53</v>
      </c>
      <c r="C54" s="37" t="s">
        <v>29</v>
      </c>
      <c r="D54" s="138"/>
      <c r="E54" s="150"/>
    </row>
    <row r="55" spans="2:5" ht="12.75">
      <c r="B55" s="11" t="s">
        <v>136</v>
      </c>
      <c r="C55" s="105"/>
      <c r="D55" s="39"/>
      <c r="E55" s="28">
        <f>E51</f>
        <v>0.5</v>
      </c>
    </row>
    <row r="56" spans="2:5" ht="28.5" customHeight="1">
      <c r="B56" s="157" t="s">
        <v>54</v>
      </c>
      <c r="C56" s="158"/>
      <c r="D56" s="159"/>
      <c r="E56" s="12">
        <f>E23+E38+E44+E49+E55</f>
        <v>7</v>
      </c>
    </row>
    <row r="57" spans="2:5" ht="18" customHeight="1">
      <c r="B57" s="131" t="s">
        <v>55</v>
      </c>
      <c r="C57" s="131"/>
      <c r="D57" s="131"/>
      <c r="E57" s="131"/>
    </row>
    <row r="58" spans="2:5" ht="14.25">
      <c r="B58" s="148" t="s">
        <v>137</v>
      </c>
      <c r="C58" s="148"/>
      <c r="D58" s="148"/>
      <c r="E58" s="148"/>
    </row>
    <row r="59" spans="2:5" ht="27.75" customHeight="1">
      <c r="B59" s="2" t="s">
        <v>138</v>
      </c>
      <c r="C59" s="23"/>
      <c r="D59" s="134"/>
      <c r="E59" s="149">
        <v>2.095</v>
      </c>
    </row>
    <row r="60" spans="2:5" ht="105" customHeight="1">
      <c r="B60" s="13" t="s">
        <v>58</v>
      </c>
      <c r="C60" s="9" t="s">
        <v>16</v>
      </c>
      <c r="D60" s="135"/>
      <c r="E60" s="150"/>
    </row>
    <row r="61" spans="2:5" ht="16.5" customHeight="1">
      <c r="B61" s="13" t="s">
        <v>12</v>
      </c>
      <c r="C61" s="9" t="s">
        <v>13</v>
      </c>
      <c r="D61" s="135"/>
      <c r="E61" s="150"/>
    </row>
    <row r="62" spans="2:5" ht="30.75" customHeight="1">
      <c r="B62" s="13" t="s">
        <v>59</v>
      </c>
      <c r="C62" s="9" t="s">
        <v>60</v>
      </c>
      <c r="D62" s="135"/>
      <c r="E62" s="150"/>
    </row>
    <row r="63" spans="2:5" ht="38.25" customHeight="1">
      <c r="B63" s="13" t="s">
        <v>61</v>
      </c>
      <c r="C63" s="9" t="s">
        <v>13</v>
      </c>
      <c r="D63" s="135"/>
      <c r="E63" s="150"/>
    </row>
    <row r="64" spans="2:5" ht="15.75" customHeight="1">
      <c r="B64" s="2" t="s">
        <v>139</v>
      </c>
      <c r="C64" s="23"/>
      <c r="D64" s="135"/>
      <c r="E64" s="150"/>
    </row>
    <row r="65" spans="2:5" ht="78.75" customHeight="1">
      <c r="B65" s="13" t="s">
        <v>63</v>
      </c>
      <c r="C65" s="9" t="s">
        <v>16</v>
      </c>
      <c r="D65" s="135"/>
      <c r="E65" s="150"/>
    </row>
    <row r="66" spans="2:5" ht="30.75" customHeight="1">
      <c r="B66" s="13" t="s">
        <v>64</v>
      </c>
      <c r="C66" s="9" t="s">
        <v>65</v>
      </c>
      <c r="D66" s="135"/>
      <c r="E66" s="150"/>
    </row>
    <row r="67" spans="2:5" ht="42.75" customHeight="1">
      <c r="B67" s="17" t="s">
        <v>66</v>
      </c>
      <c r="C67" s="9" t="s">
        <v>18</v>
      </c>
      <c r="D67" s="135"/>
      <c r="E67" s="150"/>
    </row>
    <row r="68" spans="2:5" ht="33.75" customHeight="1">
      <c r="B68" s="13" t="s">
        <v>102</v>
      </c>
      <c r="C68" s="6" t="s">
        <v>13</v>
      </c>
      <c r="D68" s="136"/>
      <c r="E68" s="151"/>
    </row>
    <row r="69" spans="2:5" ht="12.75">
      <c r="B69" s="11" t="s">
        <v>136</v>
      </c>
      <c r="C69" s="6"/>
      <c r="D69" s="94"/>
      <c r="E69" s="101">
        <f>E59</f>
        <v>2.095</v>
      </c>
    </row>
    <row r="70" spans="2:5" ht="14.25">
      <c r="B70" s="148" t="s">
        <v>140</v>
      </c>
      <c r="C70" s="148"/>
      <c r="D70" s="148"/>
      <c r="E70" s="168"/>
    </row>
    <row r="71" spans="2:5" ht="15.75" customHeight="1">
      <c r="B71" s="2" t="s">
        <v>141</v>
      </c>
      <c r="C71" s="23"/>
      <c r="D71" s="137"/>
      <c r="E71" s="149">
        <v>1.5</v>
      </c>
    </row>
    <row r="72" spans="2:5" ht="80.25" customHeight="1">
      <c r="B72" s="13" t="s">
        <v>71</v>
      </c>
      <c r="C72" s="9" t="s">
        <v>16</v>
      </c>
      <c r="D72" s="137"/>
      <c r="E72" s="150"/>
    </row>
    <row r="73" spans="2:5" ht="93" customHeight="1">
      <c r="B73" s="13" t="s">
        <v>72</v>
      </c>
      <c r="C73" s="9" t="s">
        <v>73</v>
      </c>
      <c r="D73" s="137"/>
      <c r="E73" s="150"/>
    </row>
    <row r="74" spans="2:5" ht="79.5" customHeight="1">
      <c r="B74" s="17" t="s">
        <v>74</v>
      </c>
      <c r="C74" s="9" t="s">
        <v>103</v>
      </c>
      <c r="D74" s="137"/>
      <c r="E74" s="150"/>
    </row>
    <row r="75" spans="2:5" ht="31.5" customHeight="1">
      <c r="B75" s="17" t="s">
        <v>104</v>
      </c>
      <c r="C75" s="9" t="s">
        <v>105</v>
      </c>
      <c r="D75" s="137"/>
      <c r="E75" s="150"/>
    </row>
    <row r="76" spans="2:5" ht="26.25" customHeight="1">
      <c r="B76" s="2" t="s">
        <v>142</v>
      </c>
      <c r="C76" s="9" t="s">
        <v>29</v>
      </c>
      <c r="D76" s="137"/>
      <c r="E76" s="150"/>
    </row>
    <row r="77" spans="2:5" ht="41.25" customHeight="1">
      <c r="B77" s="13" t="s">
        <v>76</v>
      </c>
      <c r="C77" s="9" t="s">
        <v>16</v>
      </c>
      <c r="D77" s="137"/>
      <c r="E77" s="150"/>
    </row>
    <row r="78" spans="2:5" ht="15.75" customHeight="1">
      <c r="B78" s="2" t="s">
        <v>143</v>
      </c>
      <c r="C78" s="21"/>
      <c r="D78" s="137"/>
      <c r="E78" s="150"/>
    </row>
    <row r="79" spans="2:5" ht="41.25" customHeight="1">
      <c r="B79" s="17" t="s">
        <v>78</v>
      </c>
      <c r="C79" s="9" t="s">
        <v>16</v>
      </c>
      <c r="D79" s="137"/>
      <c r="E79" s="150"/>
    </row>
    <row r="80" spans="2:5" ht="77.25" customHeight="1">
      <c r="B80" s="13" t="s">
        <v>79</v>
      </c>
      <c r="C80" s="9" t="s">
        <v>16</v>
      </c>
      <c r="D80" s="34"/>
      <c r="E80" s="24">
        <v>1.5</v>
      </c>
    </row>
    <row r="81" spans="2:5" ht="24" customHeight="1">
      <c r="B81" s="2" t="s">
        <v>144</v>
      </c>
      <c r="C81" s="9" t="s">
        <v>106</v>
      </c>
      <c r="D81" s="19"/>
      <c r="E81" s="27"/>
    </row>
    <row r="82" spans="2:5" ht="107.25" customHeight="1">
      <c r="B82" s="13" t="s">
        <v>67</v>
      </c>
      <c r="C82" s="117" t="s">
        <v>60</v>
      </c>
      <c r="D82" s="116"/>
      <c r="E82" s="169">
        <v>1.5</v>
      </c>
    </row>
    <row r="83" spans="2:5" ht="53.25" customHeight="1">
      <c r="B83" s="17" t="s">
        <v>68</v>
      </c>
      <c r="C83" s="117" t="s">
        <v>60</v>
      </c>
      <c r="D83" s="116"/>
      <c r="E83" s="170"/>
    </row>
    <row r="84" spans="2:5" ht="12.75">
      <c r="B84" s="11" t="s">
        <v>136</v>
      </c>
      <c r="C84" s="95"/>
      <c r="D84" s="118"/>
      <c r="E84" s="102">
        <f>E71+E80+E69+E82</f>
        <v>6.595000000000001</v>
      </c>
    </row>
    <row r="85" spans="2:5" ht="14.25">
      <c r="B85" s="148" t="s">
        <v>145</v>
      </c>
      <c r="C85" s="148"/>
      <c r="D85" s="148"/>
      <c r="E85" s="171"/>
    </row>
    <row r="86" spans="2:5" ht="15" customHeight="1">
      <c r="B86" s="2" t="s">
        <v>146</v>
      </c>
      <c r="C86" s="23"/>
      <c r="D86" s="23"/>
      <c r="E86" s="27"/>
    </row>
    <row r="87" spans="2:5" ht="153.75" customHeight="1">
      <c r="B87" s="13" t="s">
        <v>83</v>
      </c>
      <c r="C87" s="9" t="s">
        <v>16</v>
      </c>
      <c r="D87" s="23"/>
      <c r="E87" s="149">
        <v>1.5</v>
      </c>
    </row>
    <row r="88" spans="2:5" ht="37.5" customHeight="1">
      <c r="B88" s="13" t="s">
        <v>84</v>
      </c>
      <c r="C88" s="9" t="s">
        <v>18</v>
      </c>
      <c r="D88" s="139"/>
      <c r="E88" s="150"/>
    </row>
    <row r="89" spans="2:5" ht="18.75" customHeight="1">
      <c r="B89" s="13" t="s">
        <v>12</v>
      </c>
      <c r="C89" s="19" t="s">
        <v>13</v>
      </c>
      <c r="D89" s="139"/>
      <c r="E89" s="150"/>
    </row>
    <row r="90" spans="2:5" ht="25.5" customHeight="1">
      <c r="B90" s="17" t="s">
        <v>85</v>
      </c>
      <c r="C90" s="19" t="s">
        <v>80</v>
      </c>
      <c r="D90" s="139"/>
      <c r="E90" s="151"/>
    </row>
    <row r="91" spans="2:5" ht="24" customHeight="1">
      <c r="B91" s="2" t="s">
        <v>86</v>
      </c>
      <c r="C91" s="23"/>
      <c r="D91" s="23"/>
      <c r="E91" s="28">
        <f>E87</f>
        <v>1.5</v>
      </c>
    </row>
    <row r="92" spans="2:5" ht="15.75">
      <c r="B92" s="131" t="s">
        <v>147</v>
      </c>
      <c r="C92" s="131"/>
      <c r="D92" s="131"/>
      <c r="E92" s="131"/>
    </row>
    <row r="93" spans="2:5" ht="30" customHeight="1">
      <c r="B93" s="13" t="s">
        <v>87</v>
      </c>
      <c r="C93" s="6" t="s">
        <v>16</v>
      </c>
      <c r="D93" s="122"/>
      <c r="E93" s="132">
        <v>2.69</v>
      </c>
    </row>
    <row r="94" spans="2:5" ht="25.5" customHeight="1">
      <c r="B94" s="13" t="s">
        <v>88</v>
      </c>
      <c r="C94" s="6" t="s">
        <v>89</v>
      </c>
      <c r="D94" s="123"/>
      <c r="E94" s="133"/>
    </row>
    <row r="95" spans="2:5" ht="28.5" customHeight="1">
      <c r="B95" s="17" t="s">
        <v>90</v>
      </c>
      <c r="C95" s="6" t="s">
        <v>29</v>
      </c>
      <c r="D95" s="123"/>
      <c r="E95" s="133"/>
    </row>
    <row r="96" spans="2:5" ht="26.25" customHeight="1">
      <c r="B96" s="13" t="s">
        <v>91</v>
      </c>
      <c r="C96" s="6" t="s">
        <v>92</v>
      </c>
      <c r="D96" s="123"/>
      <c r="E96" s="133"/>
    </row>
    <row r="97" spans="2:5" ht="28.5" customHeight="1">
      <c r="B97" s="13" t="s">
        <v>93</v>
      </c>
      <c r="C97" s="6" t="s">
        <v>16</v>
      </c>
      <c r="D97" s="123"/>
      <c r="E97" s="133"/>
    </row>
    <row r="98" spans="2:5" ht="53.25" customHeight="1">
      <c r="B98" s="20" t="s">
        <v>94</v>
      </c>
      <c r="C98" s="9" t="s">
        <v>95</v>
      </c>
      <c r="D98" s="123"/>
      <c r="E98" s="133"/>
    </row>
    <row r="99" spans="2:5" ht="39.75" customHeight="1">
      <c r="B99" s="20" t="s">
        <v>107</v>
      </c>
      <c r="C99" s="6" t="s">
        <v>96</v>
      </c>
      <c r="D99" s="123"/>
      <c r="E99" s="133"/>
    </row>
    <row r="100" spans="2:5" ht="0.75" customHeight="1">
      <c r="B100" s="17"/>
      <c r="C100" s="6"/>
      <c r="D100" s="3"/>
      <c r="E100" s="10"/>
    </row>
    <row r="101" spans="2:5" ht="30" customHeight="1">
      <c r="B101" s="160" t="s">
        <v>98</v>
      </c>
      <c r="C101" s="161"/>
      <c r="D101" s="162"/>
      <c r="E101" s="32">
        <f>E100+E93</f>
        <v>2.69</v>
      </c>
    </row>
    <row r="102" spans="2:5" ht="12.75">
      <c r="B102" s="137"/>
      <c r="C102" s="163"/>
      <c r="D102" s="163"/>
      <c r="E102" s="164"/>
    </row>
    <row r="103" spans="2:5" ht="15.75">
      <c r="B103" s="165" t="s">
        <v>99</v>
      </c>
      <c r="C103" s="166"/>
      <c r="D103" s="167"/>
      <c r="E103" s="29">
        <f>E56+E69+E84+E91+E101</f>
        <v>19.880000000000003</v>
      </c>
    </row>
  </sheetData>
  <sheetProtection/>
  <mergeCells count="40">
    <mergeCell ref="B103:D103"/>
    <mergeCell ref="E59:E68"/>
    <mergeCell ref="B70:E70"/>
    <mergeCell ref="E71:E79"/>
    <mergeCell ref="E82:E83"/>
    <mergeCell ref="B85:E85"/>
    <mergeCell ref="E87:E90"/>
    <mergeCell ref="D88:D90"/>
    <mergeCell ref="E51:E54"/>
    <mergeCell ref="B56:D56"/>
    <mergeCell ref="B57:E57"/>
    <mergeCell ref="B58:E58"/>
    <mergeCell ref="B101:D101"/>
    <mergeCell ref="B102:E102"/>
    <mergeCell ref="B39:E39"/>
    <mergeCell ref="D40:D42"/>
    <mergeCell ref="E40:E43"/>
    <mergeCell ref="B45:E45"/>
    <mergeCell ref="E46:E48"/>
    <mergeCell ref="B50:E50"/>
    <mergeCell ref="D25:D37"/>
    <mergeCell ref="B10:E10"/>
    <mergeCell ref="C2:E2"/>
    <mergeCell ref="C3:E3"/>
    <mergeCell ref="C4:E4"/>
    <mergeCell ref="C5:E5"/>
    <mergeCell ref="B6:E6"/>
    <mergeCell ref="B7:E7"/>
    <mergeCell ref="B24:E24"/>
    <mergeCell ref="E25:E37"/>
    <mergeCell ref="D11:D21"/>
    <mergeCell ref="E11:E22"/>
    <mergeCell ref="B9:E9"/>
    <mergeCell ref="D93:D99"/>
    <mergeCell ref="B92:E92"/>
    <mergeCell ref="E93:E99"/>
    <mergeCell ref="D59:D68"/>
    <mergeCell ref="D71:D79"/>
    <mergeCell ref="D51:D54"/>
    <mergeCell ref="D46:D48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99"/>
  <sheetViews>
    <sheetView zoomScalePageLayoutView="0" workbookViewId="0" topLeftCell="A1">
      <selection activeCell="B2" sqref="B2:E99"/>
    </sheetView>
  </sheetViews>
  <sheetFormatPr defaultColWidth="9.140625" defaultRowHeight="12.75"/>
  <cols>
    <col min="2" max="2" width="17.140625" style="0" customWidth="1"/>
    <col min="3" max="3" width="19.421875" style="0" customWidth="1"/>
    <col min="4" max="4" width="21.57421875" style="0" customWidth="1"/>
    <col min="5" max="5" width="16.00390625" style="0" customWidth="1"/>
  </cols>
  <sheetData>
    <row r="2" spans="2:5" ht="12.75">
      <c r="B2" s="176" t="s">
        <v>164</v>
      </c>
      <c r="C2" s="176"/>
      <c r="D2" s="176"/>
      <c r="E2" s="176"/>
    </row>
    <row r="3" spans="2:5" ht="65.25" customHeight="1">
      <c r="B3" s="194" t="s">
        <v>157</v>
      </c>
      <c r="C3" s="194"/>
      <c r="D3" s="194"/>
      <c r="E3" s="194"/>
    </row>
    <row r="4" spans="2:5" ht="56.2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 customHeight="1">
      <c r="B5" s="128" t="s">
        <v>3</v>
      </c>
      <c r="C5" s="129"/>
      <c r="D5" s="129"/>
      <c r="E5" s="130"/>
    </row>
    <row r="6" spans="2:5" ht="14.25" customHeight="1">
      <c r="B6" s="140" t="s">
        <v>4</v>
      </c>
      <c r="C6" s="140"/>
      <c r="D6" s="140"/>
      <c r="E6" s="140"/>
    </row>
    <row r="7" spans="2:5" ht="25.5" customHeight="1">
      <c r="B7" s="2" t="s">
        <v>5</v>
      </c>
      <c r="C7" s="3"/>
      <c r="D7" s="122"/>
      <c r="E7" s="125">
        <v>2</v>
      </c>
    </row>
    <row r="8" spans="2:5" ht="54" customHeight="1">
      <c r="B8" s="5" t="s">
        <v>6</v>
      </c>
      <c r="C8" s="6" t="s">
        <v>7</v>
      </c>
      <c r="D8" s="123"/>
      <c r="E8" s="126"/>
    </row>
    <row r="9" spans="2:5" ht="68.25" customHeight="1">
      <c r="B9" s="5" t="s">
        <v>8</v>
      </c>
      <c r="C9" s="6" t="s">
        <v>9</v>
      </c>
      <c r="D9" s="123"/>
      <c r="E9" s="126"/>
    </row>
    <row r="10" spans="2:5" ht="66.75" customHeight="1">
      <c r="B10" s="5" t="s">
        <v>10</v>
      </c>
      <c r="C10" s="6" t="s">
        <v>11</v>
      </c>
      <c r="D10" s="123"/>
      <c r="E10" s="126"/>
    </row>
    <row r="11" spans="2:5" ht="25.5" customHeight="1">
      <c r="B11" s="5" t="s">
        <v>12</v>
      </c>
      <c r="C11" s="6" t="s">
        <v>13</v>
      </c>
      <c r="D11" s="123"/>
      <c r="E11" s="126"/>
    </row>
    <row r="12" spans="2:5" ht="25.5" customHeight="1">
      <c r="B12" s="7" t="s">
        <v>14</v>
      </c>
      <c r="C12" s="6"/>
      <c r="D12" s="123"/>
      <c r="E12" s="126"/>
    </row>
    <row r="13" spans="2:5" ht="51.75" customHeight="1">
      <c r="B13" s="5" t="s">
        <v>15</v>
      </c>
      <c r="C13" s="6" t="s">
        <v>16</v>
      </c>
      <c r="D13" s="123"/>
      <c r="E13" s="126"/>
    </row>
    <row r="14" spans="2:5" ht="29.25" customHeight="1">
      <c r="B14" s="5" t="s">
        <v>17</v>
      </c>
      <c r="C14" s="6" t="s">
        <v>18</v>
      </c>
      <c r="D14" s="123"/>
      <c r="E14" s="126"/>
    </row>
    <row r="15" spans="2:5" ht="37.5" customHeight="1">
      <c r="B15" s="5" t="s">
        <v>19</v>
      </c>
      <c r="C15" s="6" t="s">
        <v>20</v>
      </c>
      <c r="D15" s="123"/>
      <c r="E15" s="126"/>
    </row>
    <row r="16" spans="2:5" ht="28.5" customHeight="1">
      <c r="B16" s="5" t="s">
        <v>100</v>
      </c>
      <c r="C16" s="6" t="s">
        <v>21</v>
      </c>
      <c r="D16" s="123"/>
      <c r="E16" s="126"/>
    </row>
    <row r="17" spans="2:5" ht="25.5" customHeight="1">
      <c r="B17" s="8" t="s">
        <v>22</v>
      </c>
      <c r="C17" s="6" t="s">
        <v>13</v>
      </c>
      <c r="D17" s="124"/>
      <c r="E17" s="126"/>
    </row>
    <row r="18" spans="2:5" ht="55.5" customHeight="1">
      <c r="B18" s="41" t="s">
        <v>23</v>
      </c>
      <c r="C18" s="9" t="s">
        <v>24</v>
      </c>
      <c r="D18" s="9"/>
      <c r="E18" s="127"/>
    </row>
    <row r="19" spans="2:5" ht="12.75">
      <c r="B19" s="11" t="s">
        <v>136</v>
      </c>
      <c r="C19" s="9"/>
      <c r="D19" s="9"/>
      <c r="E19" s="12">
        <f>E7</f>
        <v>2</v>
      </c>
    </row>
    <row r="20" spans="2:5" ht="14.25" customHeight="1">
      <c r="B20" s="140" t="s">
        <v>26</v>
      </c>
      <c r="C20" s="140"/>
      <c r="D20" s="140"/>
      <c r="E20" s="140"/>
    </row>
    <row r="21" spans="2:5" ht="12.75">
      <c r="B21" s="2" t="s">
        <v>27</v>
      </c>
      <c r="C21" s="23"/>
      <c r="D21" s="139"/>
      <c r="E21" s="147">
        <v>2.5</v>
      </c>
    </row>
    <row r="22" spans="2:5" ht="43.5" customHeight="1">
      <c r="B22" s="13" t="s">
        <v>28</v>
      </c>
      <c r="C22" s="9" t="s">
        <v>29</v>
      </c>
      <c r="D22" s="139"/>
      <c r="E22" s="147"/>
    </row>
    <row r="23" spans="2:5" ht="66.75" customHeight="1">
      <c r="B23" s="13" t="s">
        <v>30</v>
      </c>
      <c r="C23" s="6" t="s">
        <v>11</v>
      </c>
      <c r="D23" s="139"/>
      <c r="E23" s="147"/>
    </row>
    <row r="24" spans="2:5" ht="43.5" customHeight="1">
      <c r="B24" s="13" t="s">
        <v>31</v>
      </c>
      <c r="C24" s="9" t="s">
        <v>18</v>
      </c>
      <c r="D24" s="139"/>
      <c r="E24" s="147"/>
    </row>
    <row r="25" spans="2:5" ht="12.75">
      <c r="B25" s="14" t="s">
        <v>32</v>
      </c>
      <c r="C25" s="19"/>
      <c r="D25" s="139"/>
      <c r="E25" s="147"/>
    </row>
    <row r="26" spans="2:5" ht="38.25">
      <c r="B26" s="15" t="s">
        <v>33</v>
      </c>
      <c r="C26" s="9" t="s">
        <v>16</v>
      </c>
      <c r="D26" s="139"/>
      <c r="E26" s="147"/>
    </row>
    <row r="27" spans="2:5" ht="38.25">
      <c r="B27" s="16" t="s">
        <v>34</v>
      </c>
      <c r="C27" s="9" t="s">
        <v>18</v>
      </c>
      <c r="D27" s="139"/>
      <c r="E27" s="147"/>
    </row>
    <row r="28" spans="2:5" ht="25.5">
      <c r="B28" s="16" t="s">
        <v>35</v>
      </c>
      <c r="C28" s="9" t="s">
        <v>13</v>
      </c>
      <c r="D28" s="139"/>
      <c r="E28" s="147"/>
    </row>
    <row r="29" spans="2:5" ht="12.75">
      <c r="B29" s="2" t="s">
        <v>36</v>
      </c>
      <c r="C29" s="37"/>
      <c r="D29" s="139"/>
      <c r="E29" s="147"/>
    </row>
    <row r="30" spans="2:5" ht="38.25">
      <c r="B30" s="13" t="s">
        <v>37</v>
      </c>
      <c r="C30" s="9" t="s">
        <v>16</v>
      </c>
      <c r="D30" s="139"/>
      <c r="E30" s="147"/>
    </row>
    <row r="31" spans="2:5" ht="25.5">
      <c r="B31" s="13" t="s">
        <v>38</v>
      </c>
      <c r="C31" s="9" t="s">
        <v>29</v>
      </c>
      <c r="D31" s="139"/>
      <c r="E31" s="147"/>
    </row>
    <row r="32" spans="2:5" ht="40.5" customHeight="1">
      <c r="B32" s="13" t="s">
        <v>39</v>
      </c>
      <c r="C32" s="9" t="s">
        <v>29</v>
      </c>
      <c r="D32" s="139"/>
      <c r="E32" s="147"/>
    </row>
    <row r="33" spans="2:5" ht="25.5" customHeight="1">
      <c r="B33" s="17" t="s">
        <v>40</v>
      </c>
      <c r="C33" s="9" t="s">
        <v>13</v>
      </c>
      <c r="D33" s="139"/>
      <c r="E33" s="147"/>
    </row>
    <row r="34" spans="2:5" ht="12.75">
      <c r="B34" s="11" t="s">
        <v>136</v>
      </c>
      <c r="C34" s="9"/>
      <c r="D34" s="19"/>
      <c r="E34" s="28">
        <f>E21</f>
        <v>2.5</v>
      </c>
    </row>
    <row r="35" spans="2:5" ht="14.25" customHeight="1">
      <c r="B35" s="148" t="s">
        <v>41</v>
      </c>
      <c r="C35" s="148"/>
      <c r="D35" s="148"/>
      <c r="E35" s="148"/>
    </row>
    <row r="36" spans="2:5" ht="27" customHeight="1">
      <c r="B36" s="2" t="s">
        <v>42</v>
      </c>
      <c r="C36" s="19"/>
      <c r="D36" s="139"/>
      <c r="E36" s="149">
        <v>2.5</v>
      </c>
    </row>
    <row r="37" spans="2:5" ht="54" customHeight="1">
      <c r="B37" s="17" t="s">
        <v>43</v>
      </c>
      <c r="C37" s="9" t="s">
        <v>29</v>
      </c>
      <c r="D37" s="139"/>
      <c r="E37" s="150"/>
    </row>
    <row r="38" spans="2:5" ht="25.5">
      <c r="B38" s="26" t="s">
        <v>44</v>
      </c>
      <c r="C38" s="19"/>
      <c r="D38" s="139"/>
      <c r="E38" s="150"/>
    </row>
    <row r="39" spans="2:5" ht="56.25" customHeight="1">
      <c r="B39" s="18" t="s">
        <v>45</v>
      </c>
      <c r="C39" s="9" t="s">
        <v>16</v>
      </c>
      <c r="D39" s="23"/>
      <c r="E39" s="151"/>
    </row>
    <row r="40" spans="2:5" ht="12.75">
      <c r="B40" s="11" t="s">
        <v>136</v>
      </c>
      <c r="C40" s="97"/>
      <c r="D40" s="98"/>
      <c r="E40" s="28">
        <f>E36</f>
        <v>2.5</v>
      </c>
    </row>
    <row r="41" spans="2:5" ht="14.25">
      <c r="B41" s="152" t="s">
        <v>46</v>
      </c>
      <c r="C41" s="153"/>
      <c r="D41" s="153"/>
      <c r="E41" s="154"/>
    </row>
    <row r="42" spans="2:5" ht="12.75" customHeight="1">
      <c r="B42" s="2" t="s">
        <v>47</v>
      </c>
      <c r="C42" s="23"/>
      <c r="D42" s="134"/>
      <c r="E42" s="155">
        <v>1</v>
      </c>
    </row>
    <row r="43" spans="2:5" ht="89.25" customHeight="1">
      <c r="B43" s="13" t="s">
        <v>48</v>
      </c>
      <c r="C43" s="9" t="s">
        <v>16</v>
      </c>
      <c r="D43" s="135"/>
      <c r="E43" s="155"/>
    </row>
    <row r="44" spans="2:5" ht="29.25" customHeight="1">
      <c r="B44" s="13" t="s">
        <v>49</v>
      </c>
      <c r="C44" s="9" t="s">
        <v>13</v>
      </c>
      <c r="D44" s="136"/>
      <c r="E44" s="155"/>
    </row>
    <row r="45" spans="2:5" ht="12.75">
      <c r="B45" s="11" t="s">
        <v>136</v>
      </c>
      <c r="C45" s="9"/>
      <c r="D45" s="94"/>
      <c r="E45" s="12">
        <f>E42</f>
        <v>1</v>
      </c>
    </row>
    <row r="46" spans="2:5" ht="14.25">
      <c r="B46" s="156" t="s">
        <v>50</v>
      </c>
      <c r="C46" s="156"/>
      <c r="D46" s="156"/>
      <c r="E46" s="156"/>
    </row>
    <row r="47" spans="2:5" ht="40.5" customHeight="1">
      <c r="B47" s="7" t="s">
        <v>109</v>
      </c>
      <c r="C47" s="3"/>
      <c r="D47" s="138"/>
      <c r="E47" s="149">
        <v>0.9</v>
      </c>
    </row>
    <row r="48" spans="2:5" ht="51.75" customHeight="1">
      <c r="B48" s="17" t="s">
        <v>51</v>
      </c>
      <c r="C48" s="6" t="s">
        <v>16</v>
      </c>
      <c r="D48" s="138"/>
      <c r="E48" s="150"/>
    </row>
    <row r="49" spans="2:5" ht="42" customHeight="1">
      <c r="B49" s="13" t="s">
        <v>52</v>
      </c>
      <c r="C49" s="6" t="s">
        <v>101</v>
      </c>
      <c r="D49" s="138"/>
      <c r="E49" s="150"/>
    </row>
    <row r="50" spans="2:5" ht="75.75" customHeight="1">
      <c r="B50" s="8" t="s">
        <v>53</v>
      </c>
      <c r="C50" s="37" t="s">
        <v>29</v>
      </c>
      <c r="D50" s="138"/>
      <c r="E50" s="150"/>
    </row>
    <row r="51" spans="2:5" ht="12.75">
      <c r="B51" s="11" t="s">
        <v>136</v>
      </c>
      <c r="C51" s="105"/>
      <c r="D51" s="39"/>
      <c r="E51" s="28">
        <f>E47</f>
        <v>0.9</v>
      </c>
    </row>
    <row r="52" spans="2:5" ht="14.25" customHeight="1">
      <c r="B52" s="157" t="s">
        <v>54</v>
      </c>
      <c r="C52" s="158"/>
      <c r="D52" s="159"/>
      <c r="E52" s="12">
        <f>E51+E45+E40+E34+E19</f>
        <v>8.9</v>
      </c>
    </row>
    <row r="53" spans="2:5" ht="14.25" customHeight="1">
      <c r="B53" s="131" t="s">
        <v>55</v>
      </c>
      <c r="C53" s="131"/>
      <c r="D53" s="131"/>
      <c r="E53" s="131"/>
    </row>
    <row r="54" spans="2:5" ht="12" customHeight="1">
      <c r="B54" s="148" t="s">
        <v>137</v>
      </c>
      <c r="C54" s="148"/>
      <c r="D54" s="148"/>
      <c r="E54" s="148"/>
    </row>
    <row r="55" spans="2:5" ht="25.5" customHeight="1">
      <c r="B55" s="2" t="s">
        <v>138</v>
      </c>
      <c r="C55" s="23"/>
      <c r="D55" s="134"/>
      <c r="E55" s="149">
        <v>2.5</v>
      </c>
    </row>
    <row r="56" spans="2:5" ht="63.75" customHeight="1">
      <c r="B56" s="13" t="s">
        <v>58</v>
      </c>
      <c r="C56" s="9" t="s">
        <v>16</v>
      </c>
      <c r="D56" s="135"/>
      <c r="E56" s="150"/>
    </row>
    <row r="57" spans="2:5" ht="25.5" customHeight="1">
      <c r="B57" s="13" t="s">
        <v>12</v>
      </c>
      <c r="C57" s="9" t="s">
        <v>13</v>
      </c>
      <c r="D57" s="135"/>
      <c r="E57" s="150"/>
    </row>
    <row r="58" spans="2:5" ht="39" customHeight="1">
      <c r="B58" s="13" t="s">
        <v>59</v>
      </c>
      <c r="C58" s="9" t="s">
        <v>60</v>
      </c>
      <c r="D58" s="135"/>
      <c r="E58" s="150"/>
    </row>
    <row r="59" spans="2:5" ht="38.25" customHeight="1">
      <c r="B59" s="13" t="s">
        <v>61</v>
      </c>
      <c r="C59" s="9" t="s">
        <v>13</v>
      </c>
      <c r="D59" s="135"/>
      <c r="E59" s="150"/>
    </row>
    <row r="60" spans="2:5" ht="15.75" customHeight="1">
      <c r="B60" s="2" t="s">
        <v>139</v>
      </c>
      <c r="C60" s="23"/>
      <c r="D60" s="135"/>
      <c r="E60" s="150"/>
    </row>
    <row r="61" spans="2:5" ht="127.5" customHeight="1">
      <c r="B61" s="13" t="s">
        <v>63</v>
      </c>
      <c r="C61" s="9" t="s">
        <v>16</v>
      </c>
      <c r="D61" s="135"/>
      <c r="E61" s="150"/>
    </row>
    <row r="62" spans="2:5" ht="52.5" customHeight="1">
      <c r="B62" s="13" t="s">
        <v>64</v>
      </c>
      <c r="C62" s="9" t="s">
        <v>65</v>
      </c>
      <c r="D62" s="135"/>
      <c r="E62" s="150"/>
    </row>
    <row r="63" spans="2:5" ht="52.5" customHeight="1">
      <c r="B63" s="17" t="s">
        <v>66</v>
      </c>
      <c r="C63" s="9" t="s">
        <v>18</v>
      </c>
      <c r="D63" s="135"/>
      <c r="E63" s="150"/>
    </row>
    <row r="64" spans="2:5" ht="39.75" customHeight="1">
      <c r="B64" s="13" t="s">
        <v>102</v>
      </c>
      <c r="C64" s="6" t="s">
        <v>13</v>
      </c>
      <c r="D64" s="136"/>
      <c r="E64" s="151"/>
    </row>
    <row r="65" spans="2:5" ht="15" customHeight="1">
      <c r="B65" s="11" t="s">
        <v>136</v>
      </c>
      <c r="C65" s="6"/>
      <c r="D65" s="94"/>
      <c r="E65" s="101">
        <f>E55</f>
        <v>2.5</v>
      </c>
    </row>
    <row r="66" spans="2:5" ht="15" customHeight="1">
      <c r="B66" s="148" t="s">
        <v>140</v>
      </c>
      <c r="C66" s="148"/>
      <c r="D66" s="148"/>
      <c r="E66" s="168"/>
    </row>
    <row r="67" spans="2:5" ht="13.5" customHeight="1">
      <c r="B67" s="2" t="s">
        <v>141</v>
      </c>
      <c r="C67" s="23"/>
      <c r="D67" s="137"/>
      <c r="E67" s="149">
        <v>2.3</v>
      </c>
    </row>
    <row r="68" spans="2:5" ht="51" customHeight="1">
      <c r="B68" s="13" t="s">
        <v>71</v>
      </c>
      <c r="C68" s="9" t="s">
        <v>16</v>
      </c>
      <c r="D68" s="137"/>
      <c r="E68" s="150"/>
    </row>
    <row r="69" spans="2:5" ht="14.25" customHeight="1">
      <c r="B69" s="13" t="s">
        <v>72</v>
      </c>
      <c r="C69" s="9" t="s">
        <v>73</v>
      </c>
      <c r="D69" s="137"/>
      <c r="E69" s="150"/>
    </row>
    <row r="70" spans="2:5" ht="102">
      <c r="B70" s="17" t="s">
        <v>74</v>
      </c>
      <c r="C70" s="9" t="s">
        <v>103</v>
      </c>
      <c r="D70" s="137"/>
      <c r="E70" s="150"/>
    </row>
    <row r="71" spans="2:5" ht="38.25">
      <c r="B71" s="17" t="s">
        <v>104</v>
      </c>
      <c r="C71" s="9" t="s">
        <v>105</v>
      </c>
      <c r="D71" s="137"/>
      <c r="E71" s="150"/>
    </row>
    <row r="72" spans="2:5" ht="12.75">
      <c r="B72" s="2" t="s">
        <v>142</v>
      </c>
      <c r="C72" s="9"/>
      <c r="D72" s="137"/>
      <c r="E72" s="150"/>
    </row>
    <row r="73" spans="2:5" ht="63.75">
      <c r="B73" s="13" t="s">
        <v>76</v>
      </c>
      <c r="C73" s="9" t="s">
        <v>16</v>
      </c>
      <c r="D73" s="137"/>
      <c r="E73" s="150"/>
    </row>
    <row r="74" spans="2:5" ht="25.5">
      <c r="B74" s="2" t="s">
        <v>143</v>
      </c>
      <c r="C74" s="21"/>
      <c r="D74" s="137"/>
      <c r="E74" s="150"/>
    </row>
    <row r="75" spans="2:5" ht="38.25">
      <c r="B75" s="17" t="s">
        <v>78</v>
      </c>
      <c r="C75" s="9" t="s">
        <v>16</v>
      </c>
      <c r="D75" s="137"/>
      <c r="E75" s="150"/>
    </row>
    <row r="76" spans="2:5" ht="114.75">
      <c r="B76" s="13" t="s">
        <v>79</v>
      </c>
      <c r="C76" s="9" t="s">
        <v>16</v>
      </c>
      <c r="D76" s="34"/>
      <c r="E76" s="24">
        <v>2.03</v>
      </c>
    </row>
    <row r="77" spans="2:5" ht="25.5">
      <c r="B77" s="2" t="s">
        <v>144</v>
      </c>
      <c r="C77" s="9"/>
      <c r="D77" s="33"/>
      <c r="E77" s="27"/>
    </row>
    <row r="78" spans="2:5" ht="153">
      <c r="B78" s="13" t="s">
        <v>67</v>
      </c>
      <c r="C78" s="172" t="s">
        <v>60</v>
      </c>
      <c r="D78" s="33"/>
      <c r="E78" s="150">
        <v>2.3</v>
      </c>
    </row>
    <row r="79" spans="2:5" ht="89.25">
      <c r="B79" s="17" t="s">
        <v>68</v>
      </c>
      <c r="C79" s="173"/>
      <c r="D79" s="33"/>
      <c r="E79" s="151"/>
    </row>
    <row r="80" spans="2:5" ht="12.75">
      <c r="B80" s="40" t="s">
        <v>136</v>
      </c>
      <c r="C80" s="95"/>
      <c r="D80" s="33"/>
      <c r="E80" s="102">
        <f>E78+E67</f>
        <v>4.6</v>
      </c>
    </row>
    <row r="81" spans="2:5" ht="14.25">
      <c r="B81" s="148" t="s">
        <v>145</v>
      </c>
      <c r="C81" s="148"/>
      <c r="D81" s="148"/>
      <c r="E81" s="171"/>
    </row>
    <row r="82" spans="2:5" ht="25.5">
      <c r="B82" s="2" t="s">
        <v>146</v>
      </c>
      <c r="C82" s="23"/>
      <c r="D82" s="23"/>
      <c r="E82" s="27"/>
    </row>
    <row r="83" spans="2:5" ht="191.25">
      <c r="B83" s="13" t="s">
        <v>83</v>
      </c>
      <c r="C83" s="9" t="s">
        <v>16</v>
      </c>
      <c r="D83" s="23"/>
      <c r="E83" s="149">
        <v>2.5</v>
      </c>
    </row>
    <row r="84" spans="2:5" ht="38.25">
      <c r="B84" s="13" t="s">
        <v>84</v>
      </c>
      <c r="C84" s="9" t="s">
        <v>18</v>
      </c>
      <c r="D84" s="139"/>
      <c r="E84" s="150"/>
    </row>
    <row r="85" spans="2:5" ht="12.75">
      <c r="B85" s="13" t="s">
        <v>12</v>
      </c>
      <c r="C85" s="19" t="s">
        <v>13</v>
      </c>
      <c r="D85" s="139"/>
      <c r="E85" s="150"/>
    </row>
    <row r="86" spans="2:5" ht="51">
      <c r="B86" s="17" t="s">
        <v>85</v>
      </c>
      <c r="C86" s="19" t="s">
        <v>80</v>
      </c>
      <c r="D86" s="139"/>
      <c r="E86" s="151"/>
    </row>
    <row r="87" spans="2:5" ht="12.75">
      <c r="B87" s="2" t="s">
        <v>136</v>
      </c>
      <c r="C87" s="23"/>
      <c r="D87" s="23"/>
      <c r="E87" s="28">
        <f>E83+E84</f>
        <v>2.5</v>
      </c>
    </row>
    <row r="88" spans="2:5" ht="30" customHeight="1">
      <c r="B88" s="131" t="s">
        <v>147</v>
      </c>
      <c r="C88" s="131"/>
      <c r="D88" s="131"/>
      <c r="E88" s="131"/>
    </row>
    <row r="89" spans="2:5" ht="38.25">
      <c r="B89" s="13" t="s">
        <v>87</v>
      </c>
      <c r="C89" s="6" t="s">
        <v>16</v>
      </c>
      <c r="D89" s="122"/>
      <c r="E89" s="132">
        <v>1.75</v>
      </c>
    </row>
    <row r="90" spans="2:5" ht="38.25">
      <c r="B90" s="13" t="s">
        <v>88</v>
      </c>
      <c r="C90" s="6" t="s">
        <v>89</v>
      </c>
      <c r="D90" s="123"/>
      <c r="E90" s="133"/>
    </row>
    <row r="91" spans="2:5" ht="25.5">
      <c r="B91" s="17" t="s">
        <v>90</v>
      </c>
      <c r="C91" s="6" t="s">
        <v>29</v>
      </c>
      <c r="D91" s="123"/>
      <c r="E91" s="133"/>
    </row>
    <row r="92" spans="2:5" ht="51">
      <c r="B92" s="13" t="s">
        <v>91</v>
      </c>
      <c r="C92" s="6" t="s">
        <v>92</v>
      </c>
      <c r="D92" s="123"/>
      <c r="E92" s="133"/>
    </row>
    <row r="93" spans="2:5" ht="25.5">
      <c r="B93" s="13" t="s">
        <v>93</v>
      </c>
      <c r="C93" s="6" t="s">
        <v>16</v>
      </c>
      <c r="D93" s="123"/>
      <c r="E93" s="133"/>
    </row>
    <row r="94" spans="2:5" ht="51">
      <c r="B94" s="20" t="s">
        <v>94</v>
      </c>
      <c r="C94" s="6" t="s">
        <v>95</v>
      </c>
      <c r="D94" s="123"/>
      <c r="E94" s="133"/>
    </row>
    <row r="95" spans="2:5" ht="65.25" customHeight="1">
      <c r="B95" s="20" t="s">
        <v>107</v>
      </c>
      <c r="C95" s="6" t="s">
        <v>96</v>
      </c>
      <c r="D95" s="123"/>
      <c r="E95" s="133"/>
    </row>
    <row r="96" spans="2:5" ht="1.5" customHeight="1" hidden="1">
      <c r="B96" s="17"/>
      <c r="C96" s="6"/>
      <c r="D96" s="3"/>
      <c r="E96" s="10"/>
    </row>
    <row r="97" spans="2:5" ht="29.25" customHeight="1">
      <c r="B97" s="160" t="s">
        <v>98</v>
      </c>
      <c r="C97" s="161"/>
      <c r="D97" s="162"/>
      <c r="E97" s="32">
        <f>E96+E89</f>
        <v>1.75</v>
      </c>
    </row>
    <row r="98" spans="2:5" ht="12.75">
      <c r="B98" s="137"/>
      <c r="C98" s="163"/>
      <c r="D98" s="163"/>
      <c r="E98" s="164"/>
    </row>
    <row r="99" spans="2:5" ht="15.75">
      <c r="B99" s="165" t="s">
        <v>99</v>
      </c>
      <c r="C99" s="166"/>
      <c r="D99" s="167"/>
      <c r="E99" s="29">
        <f>E97+E87+E80+E65+E52+E76</f>
        <v>22.28</v>
      </c>
    </row>
  </sheetData>
  <sheetProtection/>
  <mergeCells count="37">
    <mergeCell ref="B2:E2"/>
    <mergeCell ref="B3:E3"/>
    <mergeCell ref="B5:E5"/>
    <mergeCell ref="B6:E6"/>
    <mergeCell ref="D7:D17"/>
    <mergeCell ref="E7:E18"/>
    <mergeCell ref="B20:E20"/>
    <mergeCell ref="D21:D33"/>
    <mergeCell ref="E21:E33"/>
    <mergeCell ref="B35:E35"/>
    <mergeCell ref="D36:D38"/>
    <mergeCell ref="E36:E39"/>
    <mergeCell ref="B52:D52"/>
    <mergeCell ref="B53:E53"/>
    <mergeCell ref="B41:E41"/>
    <mergeCell ref="D42:D44"/>
    <mergeCell ref="E42:E44"/>
    <mergeCell ref="B46:E46"/>
    <mergeCell ref="D47:D50"/>
    <mergeCell ref="E47:E50"/>
    <mergeCell ref="B88:E88"/>
    <mergeCell ref="B54:E54"/>
    <mergeCell ref="D55:D64"/>
    <mergeCell ref="E55:E64"/>
    <mergeCell ref="B66:E66"/>
    <mergeCell ref="D67:D75"/>
    <mergeCell ref="E67:E75"/>
    <mergeCell ref="D89:D95"/>
    <mergeCell ref="E89:E95"/>
    <mergeCell ref="B97:D97"/>
    <mergeCell ref="B98:E98"/>
    <mergeCell ref="B99:D99"/>
    <mergeCell ref="C78:C79"/>
    <mergeCell ref="E78:E79"/>
    <mergeCell ref="B81:E81"/>
    <mergeCell ref="E83:E86"/>
    <mergeCell ref="D84:D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99"/>
  <sheetViews>
    <sheetView zoomScalePageLayoutView="0" workbookViewId="0" topLeftCell="A1">
      <selection activeCell="B2" sqref="B2:E99"/>
    </sheetView>
  </sheetViews>
  <sheetFormatPr defaultColWidth="9.140625" defaultRowHeight="12.75"/>
  <cols>
    <col min="1" max="1" width="4.7109375" style="0" customWidth="1"/>
    <col min="2" max="2" width="19.421875" style="0" customWidth="1"/>
    <col min="3" max="3" width="24.8515625" style="0" customWidth="1"/>
    <col min="4" max="4" width="21.57421875" style="0" customWidth="1"/>
    <col min="5" max="5" width="16.00390625" style="0" customWidth="1"/>
  </cols>
  <sheetData>
    <row r="1" ht="8.25" customHeight="1"/>
    <row r="2" spans="2:5" ht="12.75">
      <c r="B2" s="176" t="s">
        <v>129</v>
      </c>
      <c r="C2" s="176"/>
      <c r="D2" s="176"/>
      <c r="E2" s="176"/>
    </row>
    <row r="3" spans="2:5" ht="65.25" customHeight="1">
      <c r="B3" s="194" t="s">
        <v>157</v>
      </c>
      <c r="C3" s="194"/>
      <c r="D3" s="194"/>
      <c r="E3" s="194"/>
    </row>
    <row r="4" spans="2:5" ht="51.7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 customHeight="1">
      <c r="B5" s="128" t="s">
        <v>3</v>
      </c>
      <c r="C5" s="129"/>
      <c r="D5" s="129"/>
      <c r="E5" s="130"/>
    </row>
    <row r="6" spans="2:5" ht="14.25" customHeight="1">
      <c r="B6" s="140" t="s">
        <v>4</v>
      </c>
      <c r="C6" s="140"/>
      <c r="D6" s="140"/>
      <c r="E6" s="140"/>
    </row>
    <row r="7" spans="2:5" ht="16.5" customHeight="1">
      <c r="B7" s="2" t="s">
        <v>5</v>
      </c>
      <c r="C7" s="3"/>
      <c r="D7" s="122"/>
      <c r="E7" s="125">
        <v>2</v>
      </c>
    </row>
    <row r="8" spans="2:5" ht="26.25" customHeight="1">
      <c r="B8" s="5" t="s">
        <v>6</v>
      </c>
      <c r="C8" s="6" t="s">
        <v>7</v>
      </c>
      <c r="D8" s="123"/>
      <c r="E8" s="126"/>
    </row>
    <row r="9" spans="2:5" ht="52.5" customHeight="1">
      <c r="B9" s="5" t="s">
        <v>8</v>
      </c>
      <c r="C9" s="6" t="s">
        <v>9</v>
      </c>
      <c r="D9" s="123"/>
      <c r="E9" s="126"/>
    </row>
    <row r="10" spans="2:5" ht="44.25" customHeight="1">
      <c r="B10" s="5" t="s">
        <v>10</v>
      </c>
      <c r="C10" s="6" t="s">
        <v>11</v>
      </c>
      <c r="D10" s="123"/>
      <c r="E10" s="126"/>
    </row>
    <row r="11" spans="2:5" ht="18" customHeight="1">
      <c r="B11" s="5" t="s">
        <v>12</v>
      </c>
      <c r="C11" s="6" t="s">
        <v>13</v>
      </c>
      <c r="D11" s="123"/>
      <c r="E11" s="126"/>
    </row>
    <row r="12" spans="2:5" ht="15" customHeight="1">
      <c r="B12" s="7" t="s">
        <v>14</v>
      </c>
      <c r="C12" s="6"/>
      <c r="D12" s="123"/>
      <c r="E12" s="126"/>
    </row>
    <row r="13" spans="2:5" ht="40.5" customHeight="1">
      <c r="B13" s="5" t="s">
        <v>15</v>
      </c>
      <c r="C13" s="6" t="s">
        <v>16</v>
      </c>
      <c r="D13" s="123"/>
      <c r="E13" s="126"/>
    </row>
    <row r="14" spans="2:5" ht="29.25" customHeight="1">
      <c r="B14" s="5" t="s">
        <v>17</v>
      </c>
      <c r="C14" s="6" t="s">
        <v>18</v>
      </c>
      <c r="D14" s="123"/>
      <c r="E14" s="126"/>
    </row>
    <row r="15" spans="2:5" ht="24.75" customHeight="1">
      <c r="B15" s="5" t="s">
        <v>19</v>
      </c>
      <c r="C15" s="6" t="s">
        <v>20</v>
      </c>
      <c r="D15" s="123"/>
      <c r="E15" s="126"/>
    </row>
    <row r="16" spans="2:5" ht="28.5" customHeight="1">
      <c r="B16" s="5" t="s">
        <v>100</v>
      </c>
      <c r="C16" s="6" t="s">
        <v>21</v>
      </c>
      <c r="D16" s="123"/>
      <c r="E16" s="126"/>
    </row>
    <row r="17" spans="2:5" ht="18.75" customHeight="1">
      <c r="B17" s="8" t="s">
        <v>22</v>
      </c>
      <c r="C17" s="6" t="s">
        <v>13</v>
      </c>
      <c r="D17" s="124"/>
      <c r="E17" s="126"/>
    </row>
    <row r="18" spans="2:5" ht="41.25" customHeight="1">
      <c r="B18" s="41" t="s">
        <v>23</v>
      </c>
      <c r="C18" s="9" t="s">
        <v>24</v>
      </c>
      <c r="D18" s="9"/>
      <c r="E18" s="127"/>
    </row>
    <row r="19" spans="2:5" ht="12.75">
      <c r="B19" s="11" t="s">
        <v>136</v>
      </c>
      <c r="C19" s="9"/>
      <c r="D19" s="9"/>
      <c r="E19" s="12">
        <f>E7</f>
        <v>2</v>
      </c>
    </row>
    <row r="20" spans="2:5" ht="14.25" customHeight="1">
      <c r="B20" s="140" t="s">
        <v>26</v>
      </c>
      <c r="C20" s="140"/>
      <c r="D20" s="140"/>
      <c r="E20" s="140"/>
    </row>
    <row r="21" spans="2:5" ht="12.75">
      <c r="B21" s="2" t="s">
        <v>27</v>
      </c>
      <c r="C21" s="23"/>
      <c r="D21" s="139"/>
      <c r="E21" s="147">
        <v>2.5</v>
      </c>
    </row>
    <row r="22" spans="2:5" ht="36.75" customHeight="1">
      <c r="B22" s="13" t="s">
        <v>28</v>
      </c>
      <c r="C22" s="9" t="s">
        <v>29</v>
      </c>
      <c r="D22" s="139"/>
      <c r="E22" s="147"/>
    </row>
    <row r="23" spans="2:5" ht="53.25" customHeight="1">
      <c r="B23" s="13" t="s">
        <v>30</v>
      </c>
      <c r="C23" s="6" t="s">
        <v>11</v>
      </c>
      <c r="D23" s="139"/>
      <c r="E23" s="147"/>
    </row>
    <row r="24" spans="2:5" ht="27" customHeight="1">
      <c r="B24" s="13" t="s">
        <v>31</v>
      </c>
      <c r="C24" s="9" t="s">
        <v>18</v>
      </c>
      <c r="D24" s="139"/>
      <c r="E24" s="147"/>
    </row>
    <row r="25" spans="2:5" ht="12.75">
      <c r="B25" s="14" t="s">
        <v>32</v>
      </c>
      <c r="C25" s="19"/>
      <c r="D25" s="139"/>
      <c r="E25" s="147"/>
    </row>
    <row r="26" spans="2:5" ht="25.5" customHeight="1">
      <c r="B26" s="15" t="s">
        <v>33</v>
      </c>
      <c r="C26" s="9" t="s">
        <v>16</v>
      </c>
      <c r="D26" s="139"/>
      <c r="E26" s="147"/>
    </row>
    <row r="27" spans="2:5" ht="24.75" customHeight="1">
      <c r="B27" s="16" t="s">
        <v>34</v>
      </c>
      <c r="C27" s="9" t="s">
        <v>18</v>
      </c>
      <c r="D27" s="139"/>
      <c r="E27" s="147"/>
    </row>
    <row r="28" spans="2:5" ht="25.5">
      <c r="B28" s="16" t="s">
        <v>35</v>
      </c>
      <c r="C28" s="9" t="s">
        <v>13</v>
      </c>
      <c r="D28" s="139"/>
      <c r="E28" s="147"/>
    </row>
    <row r="29" spans="2:5" ht="12.75">
      <c r="B29" s="2" t="s">
        <v>36</v>
      </c>
      <c r="C29" s="37"/>
      <c r="D29" s="139"/>
      <c r="E29" s="147"/>
    </row>
    <row r="30" spans="2:5" ht="38.25">
      <c r="B30" s="13" t="s">
        <v>37</v>
      </c>
      <c r="C30" s="9" t="s">
        <v>16</v>
      </c>
      <c r="D30" s="139"/>
      <c r="E30" s="147"/>
    </row>
    <row r="31" spans="2:5" ht="25.5">
      <c r="B31" s="13" t="s">
        <v>38</v>
      </c>
      <c r="C31" s="9" t="s">
        <v>29</v>
      </c>
      <c r="D31" s="139"/>
      <c r="E31" s="147"/>
    </row>
    <row r="32" spans="2:5" ht="40.5" customHeight="1">
      <c r="B32" s="13" t="s">
        <v>39</v>
      </c>
      <c r="C32" s="9" t="s">
        <v>29</v>
      </c>
      <c r="D32" s="139"/>
      <c r="E32" s="147"/>
    </row>
    <row r="33" spans="2:5" ht="25.5" customHeight="1">
      <c r="B33" s="17" t="s">
        <v>40</v>
      </c>
      <c r="C33" s="9" t="s">
        <v>13</v>
      </c>
      <c r="D33" s="139"/>
      <c r="E33" s="147"/>
    </row>
    <row r="34" spans="2:5" ht="12.75">
      <c r="B34" s="11" t="s">
        <v>136</v>
      </c>
      <c r="C34" s="9"/>
      <c r="D34" s="19"/>
      <c r="E34" s="28">
        <f>E21</f>
        <v>2.5</v>
      </c>
    </row>
    <row r="35" spans="2:5" ht="14.25" customHeight="1">
      <c r="B35" s="148" t="s">
        <v>41</v>
      </c>
      <c r="C35" s="148"/>
      <c r="D35" s="148"/>
      <c r="E35" s="148"/>
    </row>
    <row r="36" spans="2:5" ht="27" customHeight="1">
      <c r="B36" s="2" t="s">
        <v>42</v>
      </c>
      <c r="C36" s="19"/>
      <c r="D36" s="139"/>
      <c r="E36" s="149">
        <v>2.5</v>
      </c>
    </row>
    <row r="37" spans="2:5" ht="54" customHeight="1">
      <c r="B37" s="17" t="s">
        <v>43</v>
      </c>
      <c r="C37" s="9" t="s">
        <v>29</v>
      </c>
      <c r="D37" s="139"/>
      <c r="E37" s="150"/>
    </row>
    <row r="38" spans="2:5" ht="25.5">
      <c r="B38" s="26" t="s">
        <v>44</v>
      </c>
      <c r="C38" s="19"/>
      <c r="D38" s="139"/>
      <c r="E38" s="150"/>
    </row>
    <row r="39" spans="2:5" ht="56.25" customHeight="1">
      <c r="B39" s="18" t="s">
        <v>45</v>
      </c>
      <c r="C39" s="9" t="s">
        <v>16</v>
      </c>
      <c r="D39" s="23"/>
      <c r="E39" s="151"/>
    </row>
    <row r="40" spans="2:5" ht="12.75">
      <c r="B40" s="11" t="s">
        <v>136</v>
      </c>
      <c r="C40" s="97"/>
      <c r="D40" s="98"/>
      <c r="E40" s="28">
        <f>E36</f>
        <v>2.5</v>
      </c>
    </row>
    <row r="41" spans="2:5" ht="14.25">
      <c r="B41" s="152" t="s">
        <v>46</v>
      </c>
      <c r="C41" s="153"/>
      <c r="D41" s="153"/>
      <c r="E41" s="154"/>
    </row>
    <row r="42" spans="2:5" ht="12.75" customHeight="1">
      <c r="B42" s="2" t="s">
        <v>47</v>
      </c>
      <c r="C42" s="23"/>
      <c r="D42" s="134"/>
      <c r="E42" s="155">
        <v>1</v>
      </c>
    </row>
    <row r="43" spans="2:5" ht="89.25" customHeight="1">
      <c r="B43" s="13" t="s">
        <v>48</v>
      </c>
      <c r="C43" s="9" t="s">
        <v>16</v>
      </c>
      <c r="D43" s="135"/>
      <c r="E43" s="155"/>
    </row>
    <row r="44" spans="2:5" ht="29.25" customHeight="1">
      <c r="B44" s="13" t="s">
        <v>49</v>
      </c>
      <c r="C44" s="9" t="s">
        <v>13</v>
      </c>
      <c r="D44" s="136"/>
      <c r="E44" s="155"/>
    </row>
    <row r="45" spans="2:5" ht="12.75">
      <c r="B45" s="11" t="s">
        <v>136</v>
      </c>
      <c r="C45" s="9"/>
      <c r="D45" s="94"/>
      <c r="E45" s="12">
        <f>E42</f>
        <v>1</v>
      </c>
    </row>
    <row r="46" spans="2:5" ht="14.25">
      <c r="B46" s="156" t="s">
        <v>50</v>
      </c>
      <c r="C46" s="156"/>
      <c r="D46" s="156"/>
      <c r="E46" s="156"/>
    </row>
    <row r="47" spans="2:5" ht="40.5" customHeight="1">
      <c r="B47" s="7" t="s">
        <v>109</v>
      </c>
      <c r="C47" s="3"/>
      <c r="D47" s="138"/>
      <c r="E47" s="149">
        <v>0.9</v>
      </c>
    </row>
    <row r="48" spans="2:5" ht="51.75" customHeight="1">
      <c r="B48" s="17" t="s">
        <v>51</v>
      </c>
      <c r="C48" s="6" t="s">
        <v>16</v>
      </c>
      <c r="D48" s="138"/>
      <c r="E48" s="150"/>
    </row>
    <row r="49" spans="2:5" ht="42" customHeight="1">
      <c r="B49" s="13" t="s">
        <v>52</v>
      </c>
      <c r="C49" s="6" t="s">
        <v>101</v>
      </c>
      <c r="D49" s="138"/>
      <c r="E49" s="150"/>
    </row>
    <row r="50" spans="2:5" ht="75.75" customHeight="1">
      <c r="B50" s="8" t="s">
        <v>53</v>
      </c>
      <c r="C50" s="37" t="s">
        <v>29</v>
      </c>
      <c r="D50" s="138"/>
      <c r="E50" s="150"/>
    </row>
    <row r="51" spans="2:5" ht="12.75">
      <c r="B51" s="11" t="s">
        <v>136</v>
      </c>
      <c r="C51" s="105"/>
      <c r="D51" s="39"/>
      <c r="E51" s="28">
        <f>E47</f>
        <v>0.9</v>
      </c>
    </row>
    <row r="52" spans="2:5" ht="14.25" customHeight="1">
      <c r="B52" s="157" t="s">
        <v>54</v>
      </c>
      <c r="C52" s="158"/>
      <c r="D52" s="159"/>
      <c r="E52" s="12">
        <f>E51+E45+E40+E34+E19</f>
        <v>8.9</v>
      </c>
    </row>
    <row r="53" spans="2:5" ht="14.25" customHeight="1">
      <c r="B53" s="131" t="s">
        <v>55</v>
      </c>
      <c r="C53" s="131"/>
      <c r="D53" s="131"/>
      <c r="E53" s="131"/>
    </row>
    <row r="54" spans="2:5" ht="12" customHeight="1">
      <c r="B54" s="148" t="s">
        <v>137</v>
      </c>
      <c r="C54" s="148"/>
      <c r="D54" s="148"/>
      <c r="E54" s="148"/>
    </row>
    <row r="55" spans="2:5" ht="25.5" customHeight="1">
      <c r="B55" s="2" t="s">
        <v>138</v>
      </c>
      <c r="C55" s="23"/>
      <c r="D55" s="134"/>
      <c r="E55" s="149">
        <v>2.5</v>
      </c>
    </row>
    <row r="56" spans="2:5" ht="63.75" customHeight="1">
      <c r="B56" s="13" t="s">
        <v>58</v>
      </c>
      <c r="C56" s="9" t="s">
        <v>16</v>
      </c>
      <c r="D56" s="135"/>
      <c r="E56" s="150"/>
    </row>
    <row r="57" spans="2:5" ht="25.5" customHeight="1">
      <c r="B57" s="13" t="s">
        <v>12</v>
      </c>
      <c r="C57" s="9" t="s">
        <v>13</v>
      </c>
      <c r="D57" s="135"/>
      <c r="E57" s="150"/>
    </row>
    <row r="58" spans="2:5" ht="39" customHeight="1">
      <c r="B58" s="13" t="s">
        <v>59</v>
      </c>
      <c r="C58" s="9" t="s">
        <v>60</v>
      </c>
      <c r="D58" s="135"/>
      <c r="E58" s="150"/>
    </row>
    <row r="59" spans="2:5" ht="38.25" customHeight="1">
      <c r="B59" s="13" t="s">
        <v>61</v>
      </c>
      <c r="C59" s="9" t="s">
        <v>13</v>
      </c>
      <c r="D59" s="135"/>
      <c r="E59" s="150"/>
    </row>
    <row r="60" spans="2:5" ht="15.75" customHeight="1">
      <c r="B60" s="2" t="s">
        <v>139</v>
      </c>
      <c r="C60" s="23"/>
      <c r="D60" s="135"/>
      <c r="E60" s="150"/>
    </row>
    <row r="61" spans="2:5" ht="127.5" customHeight="1">
      <c r="B61" s="13" t="s">
        <v>63</v>
      </c>
      <c r="C61" s="9" t="s">
        <v>16</v>
      </c>
      <c r="D61" s="135"/>
      <c r="E61" s="150"/>
    </row>
    <row r="62" spans="2:5" ht="52.5" customHeight="1">
      <c r="B62" s="13" t="s">
        <v>64</v>
      </c>
      <c r="C62" s="9" t="s">
        <v>65</v>
      </c>
      <c r="D62" s="135"/>
      <c r="E62" s="150"/>
    </row>
    <row r="63" spans="2:5" ht="52.5" customHeight="1">
      <c r="B63" s="17" t="s">
        <v>66</v>
      </c>
      <c r="C63" s="9" t="s">
        <v>18</v>
      </c>
      <c r="D63" s="135"/>
      <c r="E63" s="150"/>
    </row>
    <row r="64" spans="2:5" ht="39.75" customHeight="1">
      <c r="B64" s="13" t="s">
        <v>102</v>
      </c>
      <c r="C64" s="6" t="s">
        <v>13</v>
      </c>
      <c r="D64" s="136"/>
      <c r="E64" s="151"/>
    </row>
    <row r="65" spans="2:5" ht="15" customHeight="1">
      <c r="B65" s="11" t="s">
        <v>136</v>
      </c>
      <c r="C65" s="6"/>
      <c r="D65" s="94"/>
      <c r="E65" s="101">
        <f>E55</f>
        <v>2.5</v>
      </c>
    </row>
    <row r="66" spans="2:5" ht="15" customHeight="1">
      <c r="B66" s="148" t="s">
        <v>140</v>
      </c>
      <c r="C66" s="148"/>
      <c r="D66" s="148"/>
      <c r="E66" s="168"/>
    </row>
    <row r="67" spans="2:5" ht="13.5" customHeight="1">
      <c r="B67" s="2" t="s">
        <v>141</v>
      </c>
      <c r="C67" s="23"/>
      <c r="D67" s="137"/>
      <c r="E67" s="149">
        <v>2.3</v>
      </c>
    </row>
    <row r="68" spans="2:5" ht="51" customHeight="1">
      <c r="B68" s="13" t="s">
        <v>71</v>
      </c>
      <c r="C68" s="9" t="s">
        <v>16</v>
      </c>
      <c r="D68" s="137"/>
      <c r="E68" s="150"/>
    </row>
    <row r="69" spans="2:5" ht="14.25" customHeight="1">
      <c r="B69" s="13" t="s">
        <v>72</v>
      </c>
      <c r="C69" s="9" t="s">
        <v>73</v>
      </c>
      <c r="D69" s="137"/>
      <c r="E69" s="150"/>
    </row>
    <row r="70" spans="2:5" ht="76.5">
      <c r="B70" s="17" t="s">
        <v>74</v>
      </c>
      <c r="C70" s="9" t="s">
        <v>103</v>
      </c>
      <c r="D70" s="137"/>
      <c r="E70" s="150"/>
    </row>
    <row r="71" spans="2:5" ht="25.5">
      <c r="B71" s="17" t="s">
        <v>104</v>
      </c>
      <c r="C71" s="9" t="s">
        <v>105</v>
      </c>
      <c r="D71" s="137"/>
      <c r="E71" s="150"/>
    </row>
    <row r="72" spans="2:5" ht="12.75">
      <c r="B72" s="2" t="s">
        <v>142</v>
      </c>
      <c r="C72" s="9"/>
      <c r="D72" s="137"/>
      <c r="E72" s="150"/>
    </row>
    <row r="73" spans="2:5" ht="63.75">
      <c r="B73" s="13" t="s">
        <v>76</v>
      </c>
      <c r="C73" s="9" t="s">
        <v>16</v>
      </c>
      <c r="D73" s="137"/>
      <c r="E73" s="150"/>
    </row>
    <row r="74" spans="2:5" ht="12.75">
      <c r="B74" s="2" t="s">
        <v>143</v>
      </c>
      <c r="C74" s="21"/>
      <c r="D74" s="137"/>
      <c r="E74" s="150"/>
    </row>
    <row r="75" spans="2:5" ht="38.25">
      <c r="B75" s="17" t="s">
        <v>78</v>
      </c>
      <c r="C75" s="9" t="s">
        <v>16</v>
      </c>
      <c r="D75" s="137"/>
      <c r="E75" s="150"/>
    </row>
    <row r="76" spans="2:5" ht="114.75">
      <c r="B76" s="13" t="s">
        <v>79</v>
      </c>
      <c r="C76" s="9" t="s">
        <v>16</v>
      </c>
      <c r="D76" s="34"/>
      <c r="E76" s="24">
        <v>2.03</v>
      </c>
    </row>
    <row r="77" spans="2:5" ht="25.5">
      <c r="B77" s="2" t="s">
        <v>144</v>
      </c>
      <c r="C77" s="9"/>
      <c r="D77" s="33"/>
      <c r="E77" s="27"/>
    </row>
    <row r="78" spans="2:5" ht="140.25">
      <c r="B78" s="13" t="s">
        <v>67</v>
      </c>
      <c r="C78" s="172" t="s">
        <v>60</v>
      </c>
      <c r="D78" s="33"/>
      <c r="E78" s="150">
        <v>2.3</v>
      </c>
    </row>
    <row r="79" spans="2:5" ht="76.5">
      <c r="B79" s="17" t="s">
        <v>68</v>
      </c>
      <c r="C79" s="173"/>
      <c r="D79" s="33"/>
      <c r="E79" s="151"/>
    </row>
    <row r="80" spans="2:5" ht="12.75">
      <c r="B80" s="40" t="s">
        <v>136</v>
      </c>
      <c r="C80" s="95"/>
      <c r="D80" s="33"/>
      <c r="E80" s="102">
        <f>E78+E67</f>
        <v>4.6</v>
      </c>
    </row>
    <row r="81" spans="2:5" ht="14.25">
      <c r="B81" s="148" t="s">
        <v>145</v>
      </c>
      <c r="C81" s="148"/>
      <c r="D81" s="148"/>
      <c r="E81" s="171"/>
    </row>
    <row r="82" spans="2:5" ht="25.5">
      <c r="B82" s="2" t="s">
        <v>146</v>
      </c>
      <c r="C82" s="23"/>
      <c r="D82" s="23"/>
      <c r="E82" s="27"/>
    </row>
    <row r="83" spans="2:5" ht="191.25">
      <c r="B83" s="13" t="s">
        <v>83</v>
      </c>
      <c r="C83" s="9" t="s">
        <v>16</v>
      </c>
      <c r="D83" s="23"/>
      <c r="E83" s="149">
        <v>2.5</v>
      </c>
    </row>
    <row r="84" spans="2:5" ht="38.25">
      <c r="B84" s="13" t="s">
        <v>84</v>
      </c>
      <c r="C84" s="9" t="s">
        <v>18</v>
      </c>
      <c r="D84" s="139"/>
      <c r="E84" s="150"/>
    </row>
    <row r="85" spans="2:5" ht="12.75">
      <c r="B85" s="13" t="s">
        <v>12</v>
      </c>
      <c r="C85" s="19" t="s">
        <v>13</v>
      </c>
      <c r="D85" s="139"/>
      <c r="E85" s="150"/>
    </row>
    <row r="86" spans="2:5" ht="38.25">
      <c r="B86" s="17" t="s">
        <v>85</v>
      </c>
      <c r="C86" s="19" t="s">
        <v>80</v>
      </c>
      <c r="D86" s="139"/>
      <c r="E86" s="151"/>
    </row>
    <row r="87" spans="2:5" ht="12.75">
      <c r="B87" s="2" t="s">
        <v>136</v>
      </c>
      <c r="C87" s="23"/>
      <c r="D87" s="23"/>
      <c r="E87" s="28">
        <f>E83+E84</f>
        <v>2.5</v>
      </c>
    </row>
    <row r="88" spans="2:5" ht="30" customHeight="1">
      <c r="B88" s="131" t="s">
        <v>147</v>
      </c>
      <c r="C88" s="131"/>
      <c r="D88" s="131"/>
      <c r="E88" s="131"/>
    </row>
    <row r="89" spans="2:5" ht="38.25">
      <c r="B89" s="13" t="s">
        <v>87</v>
      </c>
      <c r="C89" s="6" t="s">
        <v>16</v>
      </c>
      <c r="D89" s="122"/>
      <c r="E89" s="132">
        <v>1.75</v>
      </c>
    </row>
    <row r="90" spans="2:5" ht="25.5">
      <c r="B90" s="13" t="s">
        <v>88</v>
      </c>
      <c r="C90" s="6" t="s">
        <v>89</v>
      </c>
      <c r="D90" s="123"/>
      <c r="E90" s="133"/>
    </row>
    <row r="91" spans="2:5" ht="25.5">
      <c r="B91" s="17" t="s">
        <v>90</v>
      </c>
      <c r="C91" s="6" t="s">
        <v>29</v>
      </c>
      <c r="D91" s="123"/>
      <c r="E91" s="133"/>
    </row>
    <row r="92" spans="2:5" ht="38.25">
      <c r="B92" s="13" t="s">
        <v>91</v>
      </c>
      <c r="C92" s="6" t="s">
        <v>92</v>
      </c>
      <c r="D92" s="123"/>
      <c r="E92" s="133"/>
    </row>
    <row r="93" spans="2:5" ht="25.5">
      <c r="B93" s="13" t="s">
        <v>93</v>
      </c>
      <c r="C93" s="6" t="s">
        <v>16</v>
      </c>
      <c r="D93" s="123"/>
      <c r="E93" s="133"/>
    </row>
    <row r="94" spans="2:5" ht="51">
      <c r="B94" s="20" t="s">
        <v>94</v>
      </c>
      <c r="C94" s="6" t="s">
        <v>95</v>
      </c>
      <c r="D94" s="123"/>
      <c r="E94" s="133"/>
    </row>
    <row r="95" spans="2:5" ht="65.25" customHeight="1">
      <c r="B95" s="20" t="s">
        <v>107</v>
      </c>
      <c r="C95" s="6" t="s">
        <v>96</v>
      </c>
      <c r="D95" s="123"/>
      <c r="E95" s="133"/>
    </row>
    <row r="96" spans="2:5" ht="1.5" customHeight="1" hidden="1">
      <c r="B96" s="17"/>
      <c r="C96" s="6"/>
      <c r="D96" s="3"/>
      <c r="E96" s="10"/>
    </row>
    <row r="97" spans="2:5" ht="29.25" customHeight="1">
      <c r="B97" s="160" t="s">
        <v>98</v>
      </c>
      <c r="C97" s="161"/>
      <c r="D97" s="162"/>
      <c r="E97" s="32">
        <f>E96+E89</f>
        <v>1.75</v>
      </c>
    </row>
    <row r="98" spans="2:5" ht="12.75">
      <c r="B98" s="137"/>
      <c r="C98" s="163"/>
      <c r="D98" s="163"/>
      <c r="E98" s="164"/>
    </row>
    <row r="99" spans="2:5" ht="15.75">
      <c r="B99" s="165" t="s">
        <v>99</v>
      </c>
      <c r="C99" s="166"/>
      <c r="D99" s="167"/>
      <c r="E99" s="29">
        <f>E97+E87+E80+E65+E52+E76</f>
        <v>22.28</v>
      </c>
    </row>
  </sheetData>
  <sheetProtection/>
  <mergeCells count="37">
    <mergeCell ref="B88:E88"/>
    <mergeCell ref="D89:D95"/>
    <mergeCell ref="E89:E95"/>
    <mergeCell ref="B97:D97"/>
    <mergeCell ref="B98:E98"/>
    <mergeCell ref="B99:D99"/>
    <mergeCell ref="D67:D75"/>
    <mergeCell ref="E67:E75"/>
    <mergeCell ref="C78:C79"/>
    <mergeCell ref="E78:E79"/>
    <mergeCell ref="B81:E81"/>
    <mergeCell ref="E83:E86"/>
    <mergeCell ref="D84:D86"/>
    <mergeCell ref="B52:D52"/>
    <mergeCell ref="B53:E53"/>
    <mergeCell ref="B54:E54"/>
    <mergeCell ref="D55:D64"/>
    <mergeCell ref="E55:E64"/>
    <mergeCell ref="B66:E66"/>
    <mergeCell ref="B41:E41"/>
    <mergeCell ref="D42:D44"/>
    <mergeCell ref="E42:E44"/>
    <mergeCell ref="B46:E46"/>
    <mergeCell ref="D47:D50"/>
    <mergeCell ref="E47:E50"/>
    <mergeCell ref="B20:E20"/>
    <mergeCell ref="D21:D33"/>
    <mergeCell ref="E21:E33"/>
    <mergeCell ref="B35:E35"/>
    <mergeCell ref="D36:D38"/>
    <mergeCell ref="E36:E39"/>
    <mergeCell ref="B2:E2"/>
    <mergeCell ref="B3:E3"/>
    <mergeCell ref="B5:E5"/>
    <mergeCell ref="B6:E6"/>
    <mergeCell ref="D7:D17"/>
    <mergeCell ref="E7:E18"/>
  </mergeCells>
  <printOptions horizontalCentered="1"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26">
      <selection activeCell="A1" sqref="A1:D70"/>
    </sheetView>
  </sheetViews>
  <sheetFormatPr defaultColWidth="9.140625" defaultRowHeight="12.75"/>
  <cols>
    <col min="1" max="1" width="19.28125" style="0" customWidth="1"/>
    <col min="2" max="2" width="19.140625" style="0" customWidth="1"/>
    <col min="3" max="3" width="19.421875" style="0" customWidth="1"/>
    <col min="4" max="4" width="23.421875" style="0" customWidth="1"/>
  </cols>
  <sheetData>
    <row r="1" spans="1:4" ht="15" customHeight="1">
      <c r="A1" s="174" t="s">
        <v>130</v>
      </c>
      <c r="B1" s="174"/>
      <c r="C1" s="174"/>
      <c r="D1" s="174"/>
    </row>
    <row r="2" spans="1:4" ht="71.25" customHeight="1">
      <c r="A2" s="144" t="s">
        <v>158</v>
      </c>
      <c r="B2" s="145"/>
      <c r="C2" s="145"/>
      <c r="D2" s="146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28" t="s">
        <v>3</v>
      </c>
      <c r="B4" s="129"/>
      <c r="C4" s="129"/>
      <c r="D4" s="130"/>
    </row>
    <row r="5" spans="1:4" ht="14.25">
      <c r="A5" s="140" t="s">
        <v>4</v>
      </c>
      <c r="B5" s="140"/>
      <c r="C5" s="140"/>
      <c r="D5" s="140"/>
    </row>
    <row r="6" spans="1:4" ht="12.75">
      <c r="A6" s="2" t="s">
        <v>5</v>
      </c>
      <c r="B6" s="3"/>
      <c r="C6" s="122"/>
      <c r="D6" s="125">
        <v>2.66</v>
      </c>
    </row>
    <row r="7" spans="1:4" ht="38.25">
      <c r="A7" s="5" t="s">
        <v>6</v>
      </c>
      <c r="B7" s="6" t="s">
        <v>7</v>
      </c>
      <c r="C7" s="123"/>
      <c r="D7" s="126"/>
    </row>
    <row r="8" spans="1:4" ht="63.75">
      <c r="A8" s="5" t="s">
        <v>8</v>
      </c>
      <c r="B8" s="6" t="s">
        <v>9</v>
      </c>
      <c r="C8" s="123"/>
      <c r="D8" s="126"/>
    </row>
    <row r="9" spans="1:4" ht="51">
      <c r="A9" s="5" t="s">
        <v>10</v>
      </c>
      <c r="B9" s="6" t="s">
        <v>11</v>
      </c>
      <c r="C9" s="123"/>
      <c r="D9" s="126"/>
    </row>
    <row r="10" spans="1:4" ht="12.75">
      <c r="A10" s="5" t="s">
        <v>12</v>
      </c>
      <c r="B10" s="6" t="s">
        <v>13</v>
      </c>
      <c r="C10" s="123"/>
      <c r="D10" s="126"/>
    </row>
    <row r="11" spans="1:4" ht="12.75">
      <c r="A11" s="7" t="s">
        <v>14</v>
      </c>
      <c r="B11" s="6"/>
      <c r="C11" s="123"/>
      <c r="D11" s="126"/>
    </row>
    <row r="12" spans="1:4" ht="38.25">
      <c r="A12" s="5" t="s">
        <v>15</v>
      </c>
      <c r="B12" s="6" t="s">
        <v>16</v>
      </c>
      <c r="C12" s="123"/>
      <c r="D12" s="126"/>
    </row>
    <row r="13" spans="1:4" ht="25.5">
      <c r="A13" s="5" t="s">
        <v>17</v>
      </c>
      <c r="B13" s="6" t="s">
        <v>18</v>
      </c>
      <c r="C13" s="123"/>
      <c r="D13" s="126"/>
    </row>
    <row r="14" spans="1:4" ht="38.25">
      <c r="A14" s="5" t="s">
        <v>19</v>
      </c>
      <c r="B14" s="6" t="s">
        <v>20</v>
      </c>
      <c r="C14" s="123"/>
      <c r="D14" s="126"/>
    </row>
    <row r="15" spans="1:4" ht="25.5">
      <c r="A15" s="5" t="s">
        <v>100</v>
      </c>
      <c r="B15" s="6" t="s">
        <v>21</v>
      </c>
      <c r="C15" s="123"/>
      <c r="D15" s="126"/>
    </row>
    <row r="16" spans="1:4" ht="25.5">
      <c r="A16" s="8" t="s">
        <v>22</v>
      </c>
      <c r="B16" s="6" t="s">
        <v>13</v>
      </c>
      <c r="C16" s="124"/>
      <c r="D16" s="126"/>
    </row>
    <row r="17" spans="1:4" ht="38.25">
      <c r="A17" s="23" t="s">
        <v>23</v>
      </c>
      <c r="B17" s="9" t="s">
        <v>24</v>
      </c>
      <c r="C17" s="9"/>
      <c r="D17" s="127"/>
    </row>
    <row r="18" spans="1:4" ht="12.75">
      <c r="A18" s="11" t="s">
        <v>136</v>
      </c>
      <c r="B18" s="9"/>
      <c r="C18" s="9"/>
      <c r="D18" s="12">
        <f>D6</f>
        <v>2.66</v>
      </c>
    </row>
    <row r="19" spans="1:4" ht="14.25">
      <c r="A19" s="140" t="s">
        <v>26</v>
      </c>
      <c r="B19" s="140"/>
      <c r="C19" s="140"/>
      <c r="D19" s="140"/>
    </row>
    <row r="20" spans="1:4" ht="12.75">
      <c r="A20" s="2" t="s">
        <v>27</v>
      </c>
      <c r="B20" s="23"/>
      <c r="C20" s="139"/>
      <c r="D20" s="147">
        <v>2.5</v>
      </c>
    </row>
    <row r="21" spans="1:4" ht="38.25">
      <c r="A21" s="13" t="s">
        <v>28</v>
      </c>
      <c r="B21" s="19" t="s">
        <v>29</v>
      </c>
      <c r="C21" s="139"/>
      <c r="D21" s="147"/>
    </row>
    <row r="22" spans="1:4" ht="51">
      <c r="A22" s="13" t="s">
        <v>30</v>
      </c>
      <c r="B22" s="6" t="s">
        <v>11</v>
      </c>
      <c r="C22" s="139"/>
      <c r="D22" s="147"/>
    </row>
    <row r="23" spans="1:4" ht="38.25">
      <c r="A23" s="13" t="s">
        <v>31</v>
      </c>
      <c r="B23" s="19" t="s">
        <v>18</v>
      </c>
      <c r="C23" s="139"/>
      <c r="D23" s="147"/>
    </row>
    <row r="24" spans="1:4" ht="12.75">
      <c r="A24" s="14" t="s">
        <v>32</v>
      </c>
      <c r="B24" s="19"/>
      <c r="C24" s="139"/>
      <c r="D24" s="147"/>
    </row>
    <row r="25" spans="1:4" ht="38.25">
      <c r="A25" s="15" t="s">
        <v>33</v>
      </c>
      <c r="B25" s="19" t="s">
        <v>16</v>
      </c>
      <c r="C25" s="139"/>
      <c r="D25" s="147"/>
    </row>
    <row r="26" spans="1:4" ht="38.25">
      <c r="A26" s="16" t="s">
        <v>34</v>
      </c>
      <c r="B26" s="19" t="s">
        <v>18</v>
      </c>
      <c r="C26" s="139"/>
      <c r="D26" s="147"/>
    </row>
    <row r="27" spans="1:4" ht="25.5">
      <c r="A27" s="16" t="s">
        <v>35</v>
      </c>
      <c r="B27" s="19" t="s">
        <v>13</v>
      </c>
      <c r="C27" s="139"/>
      <c r="D27" s="147"/>
    </row>
    <row r="28" spans="1:4" ht="12.75">
      <c r="A28" s="2" t="s">
        <v>36</v>
      </c>
      <c r="B28" s="25"/>
      <c r="C28" s="139"/>
      <c r="D28" s="147"/>
    </row>
    <row r="29" spans="1:4" ht="38.25">
      <c r="A29" s="13" t="s">
        <v>37</v>
      </c>
      <c r="B29" s="19" t="s">
        <v>16</v>
      </c>
      <c r="C29" s="139"/>
      <c r="D29" s="147"/>
    </row>
    <row r="30" spans="1:4" ht="25.5">
      <c r="A30" s="13" t="s">
        <v>38</v>
      </c>
      <c r="B30" s="19" t="s">
        <v>29</v>
      </c>
      <c r="C30" s="139"/>
      <c r="D30" s="147"/>
    </row>
    <row r="31" spans="1:4" ht="38.25">
      <c r="A31" s="13" t="s">
        <v>39</v>
      </c>
      <c r="B31" s="19" t="s">
        <v>29</v>
      </c>
      <c r="C31" s="139"/>
      <c r="D31" s="147"/>
    </row>
    <row r="32" spans="1:4" ht="25.5">
      <c r="A32" s="17" t="s">
        <v>40</v>
      </c>
      <c r="B32" s="19" t="s">
        <v>13</v>
      </c>
      <c r="C32" s="139"/>
      <c r="D32" s="147"/>
    </row>
    <row r="33" spans="1:4" ht="12.75">
      <c r="A33" s="11" t="s">
        <v>136</v>
      </c>
      <c r="B33" s="19"/>
      <c r="C33" s="19"/>
      <c r="D33" s="28">
        <f>D20</f>
        <v>2.5</v>
      </c>
    </row>
    <row r="34" spans="1:4" ht="14.25">
      <c r="A34" s="148" t="s">
        <v>41</v>
      </c>
      <c r="B34" s="148"/>
      <c r="C34" s="148"/>
      <c r="D34" s="148"/>
    </row>
    <row r="35" spans="1:4" ht="25.5">
      <c r="A35" s="2" t="s">
        <v>42</v>
      </c>
      <c r="B35" s="19"/>
      <c r="C35" s="139"/>
      <c r="D35" s="149">
        <v>1.86</v>
      </c>
    </row>
    <row r="36" spans="1:4" ht="51">
      <c r="A36" s="17" t="s">
        <v>43</v>
      </c>
      <c r="B36" s="19" t="s">
        <v>29</v>
      </c>
      <c r="C36" s="139"/>
      <c r="D36" s="150"/>
    </row>
    <row r="37" spans="1:4" ht="25.5">
      <c r="A37" s="26" t="s">
        <v>44</v>
      </c>
      <c r="B37" s="19"/>
      <c r="C37" s="139"/>
      <c r="D37" s="150"/>
    </row>
    <row r="38" spans="1:4" ht="51">
      <c r="A38" s="18" t="s">
        <v>45</v>
      </c>
      <c r="B38" s="6" t="s">
        <v>16</v>
      </c>
      <c r="C38" s="23"/>
      <c r="D38" s="151"/>
    </row>
    <row r="39" spans="1:4" ht="12.75">
      <c r="A39" s="11" t="s">
        <v>136</v>
      </c>
      <c r="B39" s="103"/>
      <c r="C39" s="98"/>
      <c r="D39" s="28">
        <f>D35</f>
        <v>1.86</v>
      </c>
    </row>
    <row r="40" spans="1:4" ht="14.25">
      <c r="A40" s="152" t="s">
        <v>46</v>
      </c>
      <c r="B40" s="153"/>
      <c r="C40" s="153"/>
      <c r="D40" s="154"/>
    </row>
    <row r="41" spans="1:4" ht="12.75">
      <c r="A41" s="2" t="s">
        <v>47</v>
      </c>
      <c r="B41" s="23"/>
      <c r="C41" s="134"/>
      <c r="D41" s="155">
        <v>1.8</v>
      </c>
    </row>
    <row r="42" spans="1:4" ht="76.5">
      <c r="A42" s="13" t="s">
        <v>48</v>
      </c>
      <c r="B42" s="6" t="s">
        <v>16</v>
      </c>
      <c r="C42" s="135"/>
      <c r="D42" s="155"/>
    </row>
    <row r="43" spans="1:4" ht="25.5">
      <c r="A43" s="13" t="s">
        <v>49</v>
      </c>
      <c r="B43" s="9" t="s">
        <v>13</v>
      </c>
      <c r="C43" s="136"/>
      <c r="D43" s="155"/>
    </row>
    <row r="44" spans="1:4" ht="12.75">
      <c r="A44" s="11" t="s">
        <v>136</v>
      </c>
      <c r="B44" s="9"/>
      <c r="C44" s="94"/>
      <c r="D44" s="12">
        <f>D41</f>
        <v>1.8</v>
      </c>
    </row>
    <row r="45" spans="1:4" ht="14.25">
      <c r="A45" s="156" t="s">
        <v>112</v>
      </c>
      <c r="B45" s="156"/>
      <c r="C45" s="156"/>
      <c r="D45" s="156"/>
    </row>
    <row r="46" spans="1:4" ht="38.25">
      <c r="A46" s="7" t="s">
        <v>113</v>
      </c>
      <c r="B46" s="3"/>
      <c r="C46" s="138"/>
      <c r="D46" s="149">
        <v>2.5</v>
      </c>
    </row>
    <row r="47" spans="1:4" ht="51">
      <c r="A47" s="17" t="s">
        <v>51</v>
      </c>
      <c r="B47" s="6" t="s">
        <v>16</v>
      </c>
      <c r="C47" s="138"/>
      <c r="D47" s="150"/>
    </row>
    <row r="48" spans="1:4" ht="38.25">
      <c r="A48" s="13" t="s">
        <v>52</v>
      </c>
      <c r="B48" s="6" t="s">
        <v>101</v>
      </c>
      <c r="C48" s="138"/>
      <c r="D48" s="150"/>
    </row>
    <row r="49" spans="1:4" ht="76.5">
      <c r="A49" s="8" t="s">
        <v>53</v>
      </c>
      <c r="B49" s="4" t="s">
        <v>29</v>
      </c>
      <c r="C49" s="138"/>
      <c r="D49" s="150"/>
    </row>
    <row r="50" spans="1:4" ht="12.75">
      <c r="A50" s="11" t="s">
        <v>136</v>
      </c>
      <c r="B50" s="104"/>
      <c r="C50" s="39"/>
      <c r="D50" s="28">
        <f>D46</f>
        <v>2.5</v>
      </c>
    </row>
    <row r="51" spans="1:4" ht="31.5" customHeight="1">
      <c r="A51" s="157" t="s">
        <v>54</v>
      </c>
      <c r="B51" s="158"/>
      <c r="C51" s="159"/>
      <c r="D51" s="12">
        <f>D50+D44+D39+D33+D18</f>
        <v>11.32</v>
      </c>
    </row>
    <row r="52" spans="1:4" ht="14.25">
      <c r="A52" s="148" t="s">
        <v>126</v>
      </c>
      <c r="B52" s="148"/>
      <c r="C52" s="148"/>
      <c r="D52" s="171"/>
    </row>
    <row r="53" spans="1:4" ht="25.5">
      <c r="A53" s="2" t="s">
        <v>127</v>
      </c>
      <c r="B53" s="23"/>
      <c r="C53" s="23"/>
      <c r="D53" s="27"/>
    </row>
    <row r="54" spans="1:4" ht="191.25">
      <c r="A54" s="13" t="s">
        <v>83</v>
      </c>
      <c r="B54" s="9" t="s">
        <v>16</v>
      </c>
      <c r="C54" s="23"/>
      <c r="D54" s="149">
        <v>2</v>
      </c>
    </row>
    <row r="55" spans="1:4" ht="38.25">
      <c r="A55" s="13" t="s">
        <v>84</v>
      </c>
      <c r="B55" s="9" t="s">
        <v>18</v>
      </c>
      <c r="C55" s="139"/>
      <c r="D55" s="150"/>
    </row>
    <row r="56" spans="1:4" ht="12.75">
      <c r="A56" s="13" t="s">
        <v>12</v>
      </c>
      <c r="B56" s="19" t="s">
        <v>13</v>
      </c>
      <c r="C56" s="139"/>
      <c r="D56" s="150"/>
    </row>
    <row r="57" spans="1:4" ht="38.25">
      <c r="A57" s="17" t="s">
        <v>85</v>
      </c>
      <c r="B57" s="19" t="s">
        <v>80</v>
      </c>
      <c r="C57" s="139"/>
      <c r="D57" s="151"/>
    </row>
    <row r="58" spans="1:4" ht="25.5">
      <c r="A58" s="2" t="s">
        <v>86</v>
      </c>
      <c r="B58" s="23"/>
      <c r="C58" s="23"/>
      <c r="D58" s="28">
        <f>D54+D55</f>
        <v>2</v>
      </c>
    </row>
    <row r="59" spans="1:4" ht="15.75" customHeight="1">
      <c r="A59" s="131" t="s">
        <v>128</v>
      </c>
      <c r="B59" s="131"/>
      <c r="C59" s="131"/>
      <c r="D59" s="131"/>
    </row>
    <row r="60" spans="1:4" ht="38.25">
      <c r="A60" s="13" t="s">
        <v>87</v>
      </c>
      <c r="B60" s="6" t="s">
        <v>16</v>
      </c>
      <c r="C60" s="122"/>
      <c r="D60" s="125">
        <v>6</v>
      </c>
    </row>
    <row r="61" spans="1:4" ht="25.5">
      <c r="A61" s="13" t="s">
        <v>88</v>
      </c>
      <c r="B61" s="6" t="s">
        <v>89</v>
      </c>
      <c r="C61" s="123"/>
      <c r="D61" s="126"/>
    </row>
    <row r="62" spans="1:4" ht="25.5">
      <c r="A62" s="17" t="s">
        <v>90</v>
      </c>
      <c r="B62" s="6" t="s">
        <v>29</v>
      </c>
      <c r="C62" s="123"/>
      <c r="D62" s="126"/>
    </row>
    <row r="63" spans="1:4" ht="38.25">
      <c r="A63" s="13" t="s">
        <v>91</v>
      </c>
      <c r="B63" s="6" t="s">
        <v>92</v>
      </c>
      <c r="C63" s="123"/>
      <c r="D63" s="126"/>
    </row>
    <row r="64" spans="1:4" ht="25.5">
      <c r="A64" s="13" t="s">
        <v>93</v>
      </c>
      <c r="B64" s="6" t="s">
        <v>16</v>
      </c>
      <c r="C64" s="123"/>
      <c r="D64" s="126"/>
    </row>
    <row r="65" spans="1:4" ht="51">
      <c r="A65" s="20" t="s">
        <v>94</v>
      </c>
      <c r="B65" s="6" t="s">
        <v>95</v>
      </c>
      <c r="C65" s="123"/>
      <c r="D65" s="126"/>
    </row>
    <row r="66" spans="1:4" ht="63" customHeight="1">
      <c r="A66" s="20" t="s">
        <v>107</v>
      </c>
      <c r="B66" s="6" t="s">
        <v>96</v>
      </c>
      <c r="C66" s="123"/>
      <c r="D66" s="126"/>
    </row>
    <row r="67" spans="1:4" ht="12.75" hidden="1">
      <c r="A67" s="17"/>
      <c r="B67" s="6"/>
      <c r="C67" s="3"/>
      <c r="D67" s="10"/>
    </row>
    <row r="68" spans="1:4" ht="24.75" customHeight="1">
      <c r="A68" s="160" t="s">
        <v>98</v>
      </c>
      <c r="B68" s="161"/>
      <c r="C68" s="162"/>
      <c r="D68" s="32">
        <f>D60+D67</f>
        <v>6</v>
      </c>
    </row>
    <row r="69" spans="1:4" ht="12.75">
      <c r="A69" s="137"/>
      <c r="B69" s="163"/>
      <c r="C69" s="163"/>
      <c r="D69" s="164"/>
    </row>
    <row r="70" spans="1:4" ht="15.75">
      <c r="A70" s="165" t="s">
        <v>99</v>
      </c>
      <c r="B70" s="166"/>
      <c r="C70" s="167"/>
      <c r="D70" s="29">
        <f>D68+D58+D51</f>
        <v>19.32</v>
      </c>
    </row>
  </sheetData>
  <sheetProtection/>
  <mergeCells count="28">
    <mergeCell ref="A51:C51"/>
    <mergeCell ref="A52:D52"/>
    <mergeCell ref="A69:D69"/>
    <mergeCell ref="A70:C70"/>
    <mergeCell ref="C55:C57"/>
    <mergeCell ref="A59:D59"/>
    <mergeCell ref="C60:C66"/>
    <mergeCell ref="D60:D66"/>
    <mergeCell ref="A68:C68"/>
    <mergeCell ref="D54:D57"/>
    <mergeCell ref="C41:C43"/>
    <mergeCell ref="D41:D43"/>
    <mergeCell ref="D35:D38"/>
    <mergeCell ref="A45:D45"/>
    <mergeCell ref="C46:C49"/>
    <mergeCell ref="D46:D49"/>
    <mergeCell ref="C20:C32"/>
    <mergeCell ref="D20:D32"/>
    <mergeCell ref="D6:D17"/>
    <mergeCell ref="A34:D34"/>
    <mergeCell ref="C35:C37"/>
    <mergeCell ref="A40:D40"/>
    <mergeCell ref="A2:D2"/>
    <mergeCell ref="A4:D4"/>
    <mergeCell ref="A1:D1"/>
    <mergeCell ref="A5:D5"/>
    <mergeCell ref="C6:C16"/>
    <mergeCell ref="A19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58">
      <selection activeCell="A1" sqref="A1:D69"/>
    </sheetView>
  </sheetViews>
  <sheetFormatPr defaultColWidth="9.140625" defaultRowHeight="12.75"/>
  <cols>
    <col min="1" max="1" width="18.8515625" style="0" customWidth="1"/>
    <col min="2" max="2" width="18.421875" style="0" customWidth="1"/>
    <col min="3" max="3" width="19.00390625" style="0" customWidth="1"/>
    <col min="4" max="4" width="20.28125" style="0" customWidth="1"/>
  </cols>
  <sheetData>
    <row r="1" spans="1:4" ht="15" customHeight="1">
      <c r="A1" s="174" t="s">
        <v>132</v>
      </c>
      <c r="B1" s="174"/>
      <c r="C1" s="174"/>
      <c r="D1" s="174"/>
    </row>
    <row r="2" spans="1:4" ht="82.5" customHeight="1">
      <c r="A2" s="144" t="s">
        <v>154</v>
      </c>
      <c r="B2" s="145"/>
      <c r="C2" s="145"/>
      <c r="D2" s="146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28" t="s">
        <v>3</v>
      </c>
      <c r="B4" s="129"/>
      <c r="C4" s="129"/>
      <c r="D4" s="130"/>
    </row>
    <row r="5" spans="1:4" ht="14.25">
      <c r="A5" s="140" t="s">
        <v>4</v>
      </c>
      <c r="B5" s="140"/>
      <c r="C5" s="140"/>
      <c r="D5" s="140"/>
    </row>
    <row r="6" spans="1:4" ht="12.75">
      <c r="A6" s="2" t="s">
        <v>5</v>
      </c>
      <c r="B6" s="3"/>
      <c r="C6" s="122"/>
      <c r="D6" s="125">
        <v>3.48</v>
      </c>
    </row>
    <row r="7" spans="1:4" ht="38.25">
      <c r="A7" s="5" t="s">
        <v>6</v>
      </c>
      <c r="B7" s="6" t="s">
        <v>7</v>
      </c>
      <c r="C7" s="123"/>
      <c r="D7" s="126"/>
    </row>
    <row r="8" spans="1:4" ht="63.75">
      <c r="A8" s="5" t="s">
        <v>8</v>
      </c>
      <c r="B8" s="6" t="s">
        <v>9</v>
      </c>
      <c r="C8" s="123"/>
      <c r="D8" s="126"/>
    </row>
    <row r="9" spans="1:4" ht="57" customHeight="1">
      <c r="A9" s="5" t="s">
        <v>10</v>
      </c>
      <c r="B9" s="6" t="s">
        <v>11</v>
      </c>
      <c r="C9" s="123"/>
      <c r="D9" s="126"/>
    </row>
    <row r="10" spans="1:4" ht="12.75">
      <c r="A10" s="5" t="s">
        <v>12</v>
      </c>
      <c r="B10" s="6" t="s">
        <v>13</v>
      </c>
      <c r="C10" s="123"/>
      <c r="D10" s="126"/>
    </row>
    <row r="11" spans="1:4" ht="12.75">
      <c r="A11" s="7" t="s">
        <v>14</v>
      </c>
      <c r="B11" s="6"/>
      <c r="C11" s="123"/>
      <c r="D11" s="126"/>
    </row>
    <row r="12" spans="1:4" ht="39.75" customHeight="1">
      <c r="A12" s="5" t="s">
        <v>15</v>
      </c>
      <c r="B12" s="6" t="s">
        <v>16</v>
      </c>
      <c r="C12" s="123"/>
      <c r="D12" s="126"/>
    </row>
    <row r="13" spans="1:4" ht="25.5">
      <c r="A13" s="5" t="s">
        <v>17</v>
      </c>
      <c r="B13" s="6" t="s">
        <v>18</v>
      </c>
      <c r="C13" s="123"/>
      <c r="D13" s="126"/>
    </row>
    <row r="14" spans="1:4" ht="38.25">
      <c r="A14" s="5" t="s">
        <v>19</v>
      </c>
      <c r="B14" s="6" t="s">
        <v>20</v>
      </c>
      <c r="C14" s="123"/>
      <c r="D14" s="126"/>
    </row>
    <row r="15" spans="1:4" ht="25.5">
      <c r="A15" s="5" t="s">
        <v>100</v>
      </c>
      <c r="B15" s="6" t="s">
        <v>21</v>
      </c>
      <c r="C15" s="123"/>
      <c r="D15" s="126"/>
    </row>
    <row r="16" spans="1:4" ht="25.5">
      <c r="A16" s="8" t="s">
        <v>22</v>
      </c>
      <c r="B16" s="6" t="s">
        <v>13</v>
      </c>
      <c r="C16" s="124"/>
      <c r="D16" s="126"/>
    </row>
    <row r="17" spans="1:4" ht="51">
      <c r="A17" s="41" t="s">
        <v>23</v>
      </c>
      <c r="B17" s="9" t="s">
        <v>24</v>
      </c>
      <c r="C17" s="9"/>
      <c r="D17" s="127"/>
    </row>
    <row r="18" spans="1:4" ht="12.75">
      <c r="A18" s="11" t="s">
        <v>136</v>
      </c>
      <c r="B18" s="9"/>
      <c r="C18" s="9"/>
      <c r="D18" s="12">
        <f>D6</f>
        <v>3.48</v>
      </c>
    </row>
    <row r="19" spans="1:4" ht="14.25">
      <c r="A19" s="140" t="s">
        <v>26</v>
      </c>
      <c r="B19" s="140"/>
      <c r="C19" s="140"/>
      <c r="D19" s="140"/>
    </row>
    <row r="20" spans="1:4" ht="12.75">
      <c r="A20" s="2" t="s">
        <v>27</v>
      </c>
      <c r="B20" s="23"/>
      <c r="C20" s="139"/>
      <c r="D20" s="147">
        <v>3.05</v>
      </c>
    </row>
    <row r="21" spans="1:4" ht="38.25">
      <c r="A21" s="13" t="s">
        <v>28</v>
      </c>
      <c r="B21" s="43" t="s">
        <v>29</v>
      </c>
      <c r="C21" s="139"/>
      <c r="D21" s="147"/>
    </row>
    <row r="22" spans="1:4" ht="51">
      <c r="A22" s="13" t="s">
        <v>30</v>
      </c>
      <c r="B22" s="42" t="s">
        <v>11</v>
      </c>
      <c r="C22" s="139"/>
      <c r="D22" s="147"/>
    </row>
    <row r="23" spans="1:9" ht="38.25">
      <c r="A23" s="13" t="s">
        <v>31</v>
      </c>
      <c r="B23" s="43" t="s">
        <v>18</v>
      </c>
      <c r="C23" s="139"/>
      <c r="D23" s="147"/>
      <c r="I23" s="119"/>
    </row>
    <row r="24" spans="1:4" ht="12.75">
      <c r="A24" s="14" t="s">
        <v>32</v>
      </c>
      <c r="B24" s="19"/>
      <c r="C24" s="139"/>
      <c r="D24" s="147"/>
    </row>
    <row r="25" spans="1:4" ht="38.25">
      <c r="A25" s="15" t="s">
        <v>33</v>
      </c>
      <c r="B25" s="43" t="s">
        <v>16</v>
      </c>
      <c r="C25" s="139"/>
      <c r="D25" s="147"/>
    </row>
    <row r="26" spans="1:4" ht="38.25">
      <c r="A26" s="16" t="s">
        <v>34</v>
      </c>
      <c r="B26" s="43" t="s">
        <v>18</v>
      </c>
      <c r="C26" s="139"/>
      <c r="D26" s="147"/>
    </row>
    <row r="27" spans="1:4" ht="25.5">
      <c r="A27" s="16" t="s">
        <v>35</v>
      </c>
      <c r="B27" s="43" t="s">
        <v>13</v>
      </c>
      <c r="C27" s="139"/>
      <c r="D27" s="147"/>
    </row>
    <row r="28" spans="1:4" ht="12.75">
      <c r="A28" s="2" t="s">
        <v>36</v>
      </c>
      <c r="B28" s="44"/>
      <c r="C28" s="139"/>
      <c r="D28" s="147"/>
    </row>
    <row r="29" spans="1:4" ht="38.25">
      <c r="A29" s="13" t="s">
        <v>37</v>
      </c>
      <c r="B29" s="43" t="s">
        <v>16</v>
      </c>
      <c r="C29" s="139"/>
      <c r="D29" s="147"/>
    </row>
    <row r="30" spans="1:4" ht="25.5">
      <c r="A30" s="13" t="s">
        <v>38</v>
      </c>
      <c r="B30" s="43" t="s">
        <v>29</v>
      </c>
      <c r="C30" s="139"/>
      <c r="D30" s="147"/>
    </row>
    <row r="31" spans="1:4" ht="38.25">
      <c r="A31" s="13" t="s">
        <v>39</v>
      </c>
      <c r="B31" s="43" t="s">
        <v>29</v>
      </c>
      <c r="C31" s="139"/>
      <c r="D31" s="147"/>
    </row>
    <row r="32" spans="1:4" ht="25.5">
      <c r="A32" s="17" t="s">
        <v>40</v>
      </c>
      <c r="B32" s="43" t="s">
        <v>13</v>
      </c>
      <c r="C32" s="139"/>
      <c r="D32" s="147"/>
    </row>
    <row r="33" spans="1:4" ht="12.75">
      <c r="A33" s="11" t="s">
        <v>136</v>
      </c>
      <c r="B33" s="43"/>
      <c r="C33" s="19"/>
      <c r="D33" s="28">
        <f>D20</f>
        <v>3.05</v>
      </c>
    </row>
    <row r="34" spans="1:4" ht="14.25">
      <c r="A34" s="148" t="s">
        <v>41</v>
      </c>
      <c r="B34" s="148"/>
      <c r="C34" s="148"/>
      <c r="D34" s="148"/>
    </row>
    <row r="35" spans="1:4" ht="25.5">
      <c r="A35" s="2" t="s">
        <v>42</v>
      </c>
      <c r="B35" s="19"/>
      <c r="C35" s="139"/>
      <c r="D35" s="149">
        <v>2.7</v>
      </c>
    </row>
    <row r="36" spans="1:4" ht="51">
      <c r="A36" s="17" t="s">
        <v>43</v>
      </c>
      <c r="B36" s="43" t="s">
        <v>29</v>
      </c>
      <c r="C36" s="139"/>
      <c r="D36" s="150"/>
    </row>
    <row r="37" spans="1:4" ht="25.5">
      <c r="A37" s="26" t="s">
        <v>44</v>
      </c>
      <c r="B37" s="19"/>
      <c r="C37" s="139"/>
      <c r="D37" s="150"/>
    </row>
    <row r="38" spans="1:4" ht="51">
      <c r="A38" s="18" t="s">
        <v>45</v>
      </c>
      <c r="B38" s="6" t="s">
        <v>16</v>
      </c>
      <c r="C38" s="23"/>
      <c r="D38" s="151"/>
    </row>
    <row r="39" spans="1:4" ht="12.75">
      <c r="A39" s="11" t="s">
        <v>136</v>
      </c>
      <c r="B39" s="103"/>
      <c r="C39" s="98"/>
      <c r="D39" s="106">
        <f>D35</f>
        <v>2.7</v>
      </c>
    </row>
    <row r="40" spans="1:4" ht="14.25">
      <c r="A40" s="152" t="s">
        <v>46</v>
      </c>
      <c r="B40" s="153"/>
      <c r="C40" s="153"/>
      <c r="D40" s="154"/>
    </row>
    <row r="41" spans="1:4" ht="12.75">
      <c r="A41" s="2" t="s">
        <v>47</v>
      </c>
      <c r="B41" s="23"/>
      <c r="C41" s="134"/>
      <c r="D41" s="155">
        <v>1.82</v>
      </c>
    </row>
    <row r="42" spans="1:4" ht="76.5">
      <c r="A42" s="13" t="s">
        <v>48</v>
      </c>
      <c r="B42" s="6" t="s">
        <v>16</v>
      </c>
      <c r="C42" s="135"/>
      <c r="D42" s="155"/>
    </row>
    <row r="43" spans="1:4" ht="25.5">
      <c r="A43" s="13" t="s">
        <v>49</v>
      </c>
      <c r="B43" s="9" t="s">
        <v>13</v>
      </c>
      <c r="C43" s="136"/>
      <c r="D43" s="155"/>
    </row>
    <row r="44" spans="1:4" ht="14.25">
      <c r="A44" s="156" t="s">
        <v>112</v>
      </c>
      <c r="B44" s="156"/>
      <c r="C44" s="156"/>
      <c r="D44" s="156"/>
    </row>
    <row r="45" spans="1:4" ht="38.25">
      <c r="A45" s="7" t="s">
        <v>113</v>
      </c>
      <c r="B45" s="3"/>
      <c r="C45" s="138"/>
      <c r="D45" s="149">
        <v>2.05</v>
      </c>
    </row>
    <row r="46" spans="1:4" ht="51">
      <c r="A46" s="17" t="s">
        <v>51</v>
      </c>
      <c r="B46" s="9" t="s">
        <v>16</v>
      </c>
      <c r="C46" s="138"/>
      <c r="D46" s="150"/>
    </row>
    <row r="47" spans="1:4" ht="38.25">
      <c r="A47" s="13" t="s">
        <v>52</v>
      </c>
      <c r="B47" s="6" t="s">
        <v>101</v>
      </c>
      <c r="C47" s="138"/>
      <c r="D47" s="150"/>
    </row>
    <row r="48" spans="1:4" ht="76.5">
      <c r="A48" s="8" t="s">
        <v>53</v>
      </c>
      <c r="B48" s="37" t="s">
        <v>29</v>
      </c>
      <c r="C48" s="138"/>
      <c r="D48" s="150"/>
    </row>
    <row r="49" spans="1:4" ht="12.75">
      <c r="A49" s="11" t="s">
        <v>136</v>
      </c>
      <c r="B49" s="105"/>
      <c r="C49" s="39"/>
      <c r="D49" s="28">
        <f>D45</f>
        <v>2.05</v>
      </c>
    </row>
    <row r="50" spans="1:4" ht="30.75" customHeight="1">
      <c r="A50" s="157" t="s">
        <v>54</v>
      </c>
      <c r="B50" s="158"/>
      <c r="C50" s="159"/>
      <c r="D50" s="12">
        <f>D49+D39+D33+D18</f>
        <v>11.28</v>
      </c>
    </row>
    <row r="51" spans="1:4" ht="14.25">
      <c r="A51" s="148" t="s">
        <v>121</v>
      </c>
      <c r="B51" s="148"/>
      <c r="C51" s="148"/>
      <c r="D51" s="171"/>
    </row>
    <row r="52" spans="1:4" ht="25.5">
      <c r="A52" s="2" t="s">
        <v>122</v>
      </c>
      <c r="B52" s="23"/>
      <c r="C52" s="23"/>
      <c r="D52" s="27"/>
    </row>
    <row r="53" spans="1:4" ht="191.25">
      <c r="A53" s="13" t="s">
        <v>83</v>
      </c>
      <c r="B53" s="9" t="s">
        <v>16</v>
      </c>
      <c r="C53" s="23"/>
      <c r="D53" s="149">
        <v>2.75</v>
      </c>
    </row>
    <row r="54" spans="1:4" ht="38.25">
      <c r="A54" s="13" t="s">
        <v>84</v>
      </c>
      <c r="B54" s="9" t="s">
        <v>18</v>
      </c>
      <c r="C54" s="139"/>
      <c r="D54" s="150"/>
    </row>
    <row r="55" spans="1:4" ht="12.75">
      <c r="A55" s="13" t="s">
        <v>12</v>
      </c>
      <c r="B55" s="19" t="s">
        <v>13</v>
      </c>
      <c r="C55" s="139"/>
      <c r="D55" s="150"/>
    </row>
    <row r="56" spans="1:4" ht="38.25">
      <c r="A56" s="17" t="s">
        <v>85</v>
      </c>
      <c r="B56" s="19" t="s">
        <v>80</v>
      </c>
      <c r="C56" s="139"/>
      <c r="D56" s="151"/>
    </row>
    <row r="57" spans="1:4" ht="25.5">
      <c r="A57" s="2" t="s">
        <v>86</v>
      </c>
      <c r="B57" s="23"/>
      <c r="C57" s="23"/>
      <c r="D57" s="28">
        <f>D53+D54</f>
        <v>2.75</v>
      </c>
    </row>
    <row r="58" spans="1:4" ht="15.75">
      <c r="A58" s="131" t="s">
        <v>123</v>
      </c>
      <c r="B58" s="131"/>
      <c r="C58" s="131"/>
      <c r="D58" s="131"/>
    </row>
    <row r="59" spans="1:4" ht="38.25">
      <c r="A59" s="13" t="s">
        <v>87</v>
      </c>
      <c r="B59" s="6" t="s">
        <v>16</v>
      </c>
      <c r="C59" s="122"/>
      <c r="D59" s="132">
        <v>6.13</v>
      </c>
    </row>
    <row r="60" spans="1:4" ht="25.5">
      <c r="A60" s="13" t="s">
        <v>88</v>
      </c>
      <c r="B60" s="9" t="s">
        <v>89</v>
      </c>
      <c r="C60" s="123"/>
      <c r="D60" s="133"/>
    </row>
    <row r="61" spans="1:4" ht="25.5">
      <c r="A61" s="17" t="s">
        <v>90</v>
      </c>
      <c r="B61" s="6" t="s">
        <v>29</v>
      </c>
      <c r="C61" s="123"/>
      <c r="D61" s="133"/>
    </row>
    <row r="62" spans="1:4" ht="38.25">
      <c r="A62" s="13" t="s">
        <v>91</v>
      </c>
      <c r="B62" s="9" t="s">
        <v>92</v>
      </c>
      <c r="C62" s="123"/>
      <c r="D62" s="133"/>
    </row>
    <row r="63" spans="1:4" ht="25.5">
      <c r="A63" s="13" t="s">
        <v>93</v>
      </c>
      <c r="B63" s="6" t="s">
        <v>16</v>
      </c>
      <c r="C63" s="123"/>
      <c r="D63" s="133"/>
    </row>
    <row r="64" spans="1:4" ht="51">
      <c r="A64" s="20" t="s">
        <v>94</v>
      </c>
      <c r="B64" s="9" t="s">
        <v>95</v>
      </c>
      <c r="C64" s="123"/>
      <c r="D64" s="133"/>
    </row>
    <row r="65" spans="1:4" ht="75.75" customHeight="1">
      <c r="A65" s="20" t="s">
        <v>107</v>
      </c>
      <c r="B65" s="6" t="s">
        <v>96</v>
      </c>
      <c r="C65" s="123"/>
      <c r="D65" s="133"/>
    </row>
    <row r="66" spans="1:4" ht="12.75" hidden="1">
      <c r="A66" s="17"/>
      <c r="B66" s="6"/>
      <c r="C66" s="3"/>
      <c r="D66" s="10"/>
    </row>
    <row r="67" spans="1:4" ht="29.25" customHeight="1">
      <c r="A67" s="160" t="s">
        <v>98</v>
      </c>
      <c r="B67" s="161"/>
      <c r="C67" s="162"/>
      <c r="D67" s="32">
        <f>D59+D66</f>
        <v>6.13</v>
      </c>
    </row>
    <row r="68" spans="1:4" ht="12.75">
      <c r="A68" s="137"/>
      <c r="B68" s="163"/>
      <c r="C68" s="163"/>
      <c r="D68" s="164"/>
    </row>
    <row r="69" spans="1:4" ht="15.75">
      <c r="A69" s="165" t="s">
        <v>99</v>
      </c>
      <c r="B69" s="166"/>
      <c r="C69" s="167"/>
      <c r="D69" s="29">
        <f>D67+D57+D50+D41</f>
        <v>21.979999999999997</v>
      </c>
    </row>
  </sheetData>
  <sheetProtection/>
  <mergeCells count="28">
    <mergeCell ref="A68:D68"/>
    <mergeCell ref="A69:C69"/>
    <mergeCell ref="C54:C56"/>
    <mergeCell ref="A58:D58"/>
    <mergeCell ref="C59:C65"/>
    <mergeCell ref="D59:D65"/>
    <mergeCell ref="A67:C67"/>
    <mergeCell ref="D53:D56"/>
    <mergeCell ref="A44:D44"/>
    <mergeCell ref="C45:C48"/>
    <mergeCell ref="D45:D48"/>
    <mergeCell ref="A50:C50"/>
    <mergeCell ref="A51:D51"/>
    <mergeCell ref="D6:D17"/>
    <mergeCell ref="A34:D34"/>
    <mergeCell ref="C35:C37"/>
    <mergeCell ref="A40:D40"/>
    <mergeCell ref="C41:C43"/>
    <mergeCell ref="A2:D2"/>
    <mergeCell ref="A4:D4"/>
    <mergeCell ref="A1:D1"/>
    <mergeCell ref="D41:D43"/>
    <mergeCell ref="D35:D38"/>
    <mergeCell ref="A5:D5"/>
    <mergeCell ref="C6:C16"/>
    <mergeCell ref="A19:D19"/>
    <mergeCell ref="C20:C32"/>
    <mergeCell ref="D20:D32"/>
  </mergeCells>
  <printOptions horizontalCentered="1"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1">
      <selection activeCell="A1" sqref="A1:D98"/>
    </sheetView>
  </sheetViews>
  <sheetFormatPr defaultColWidth="9.140625" defaultRowHeight="12.75"/>
  <cols>
    <col min="1" max="1" width="21.57421875" style="0" customWidth="1"/>
    <col min="2" max="2" width="22.7109375" style="0" customWidth="1"/>
    <col min="3" max="3" width="18.421875" style="0" customWidth="1"/>
    <col min="4" max="4" width="18.28125" style="0" customWidth="1"/>
  </cols>
  <sheetData>
    <row r="1" spans="1:4" ht="15" customHeight="1">
      <c r="A1" s="174" t="s">
        <v>165</v>
      </c>
      <c r="B1" s="174"/>
      <c r="C1" s="174"/>
      <c r="D1" s="174"/>
    </row>
    <row r="2" spans="1:4" ht="63.75" customHeight="1">
      <c r="A2" s="175" t="s">
        <v>159</v>
      </c>
      <c r="B2" s="175"/>
      <c r="C2" s="175"/>
      <c r="D2" s="175"/>
    </row>
    <row r="3" spans="1:4" ht="12.75">
      <c r="A3" s="21"/>
      <c r="B3" s="21"/>
      <c r="C3" s="21"/>
      <c r="D3" s="21"/>
    </row>
    <row r="4" spans="1:4" ht="47.25">
      <c r="A4" s="1" t="s">
        <v>0</v>
      </c>
      <c r="B4" s="1" t="s">
        <v>1</v>
      </c>
      <c r="C4" s="1" t="s">
        <v>2</v>
      </c>
      <c r="D4" s="1" t="s">
        <v>108</v>
      </c>
    </row>
    <row r="5" spans="1:4" ht="15.75">
      <c r="A5" s="128" t="s">
        <v>3</v>
      </c>
      <c r="B5" s="129"/>
      <c r="C5" s="129"/>
      <c r="D5" s="130"/>
    </row>
    <row r="6" spans="1:4" ht="14.25">
      <c r="A6" s="140" t="s">
        <v>4</v>
      </c>
      <c r="B6" s="140"/>
      <c r="C6" s="140"/>
      <c r="D6" s="140"/>
    </row>
    <row r="7" spans="1:4" ht="12.75">
      <c r="A7" s="2" t="s">
        <v>5</v>
      </c>
      <c r="B7" s="3"/>
      <c r="C7" s="122"/>
      <c r="D7" s="125">
        <v>2.5</v>
      </c>
    </row>
    <row r="8" spans="1:4" ht="27.75" customHeight="1">
      <c r="A8" s="5" t="s">
        <v>6</v>
      </c>
      <c r="B8" s="6" t="s">
        <v>7</v>
      </c>
      <c r="C8" s="123"/>
      <c r="D8" s="126"/>
    </row>
    <row r="9" spans="1:4" ht="52.5" customHeight="1">
      <c r="A9" s="5" t="s">
        <v>8</v>
      </c>
      <c r="B9" s="6" t="s">
        <v>9</v>
      </c>
      <c r="C9" s="123"/>
      <c r="D9" s="126"/>
    </row>
    <row r="10" spans="1:4" ht="39.75" customHeight="1">
      <c r="A10" s="5" t="s">
        <v>10</v>
      </c>
      <c r="B10" s="6" t="s">
        <v>11</v>
      </c>
      <c r="C10" s="123"/>
      <c r="D10" s="126"/>
    </row>
    <row r="11" spans="1:4" ht="12.75">
      <c r="A11" s="5" t="s">
        <v>12</v>
      </c>
      <c r="B11" s="6" t="s">
        <v>13</v>
      </c>
      <c r="C11" s="123"/>
      <c r="D11" s="126"/>
    </row>
    <row r="12" spans="1:4" ht="12.75">
      <c r="A12" s="7" t="s">
        <v>14</v>
      </c>
      <c r="B12" s="6"/>
      <c r="C12" s="123"/>
      <c r="D12" s="126"/>
    </row>
    <row r="13" spans="1:4" ht="41.25" customHeight="1">
      <c r="A13" s="5" t="s">
        <v>15</v>
      </c>
      <c r="B13" s="6" t="s">
        <v>16</v>
      </c>
      <c r="C13" s="123"/>
      <c r="D13" s="126"/>
    </row>
    <row r="14" spans="1:4" ht="25.5">
      <c r="A14" s="5" t="s">
        <v>17</v>
      </c>
      <c r="B14" s="6" t="s">
        <v>18</v>
      </c>
      <c r="C14" s="123"/>
      <c r="D14" s="126"/>
    </row>
    <row r="15" spans="1:4" ht="27.75" customHeight="1">
      <c r="A15" s="5" t="s">
        <v>19</v>
      </c>
      <c r="B15" s="6" t="s">
        <v>20</v>
      </c>
      <c r="C15" s="123"/>
      <c r="D15" s="126"/>
    </row>
    <row r="16" spans="1:4" ht="25.5">
      <c r="A16" s="5" t="s">
        <v>100</v>
      </c>
      <c r="B16" s="6" t="s">
        <v>21</v>
      </c>
      <c r="C16" s="123"/>
      <c r="D16" s="126"/>
    </row>
    <row r="17" spans="1:4" ht="15" customHeight="1">
      <c r="A17" s="8" t="s">
        <v>22</v>
      </c>
      <c r="B17" s="6" t="s">
        <v>13</v>
      </c>
      <c r="C17" s="124"/>
      <c r="D17" s="126"/>
    </row>
    <row r="18" spans="1:4" ht="41.25" customHeight="1">
      <c r="A18" s="23" t="s">
        <v>23</v>
      </c>
      <c r="B18" s="9" t="s">
        <v>24</v>
      </c>
      <c r="C18" s="9"/>
      <c r="D18" s="127"/>
    </row>
    <row r="19" spans="1:4" ht="12.75">
      <c r="A19" s="11" t="s">
        <v>136</v>
      </c>
      <c r="B19" s="9"/>
      <c r="C19" s="9"/>
      <c r="D19" s="12">
        <f>D7</f>
        <v>2.5</v>
      </c>
    </row>
    <row r="20" spans="1:4" ht="14.25">
      <c r="A20" s="140" t="s">
        <v>26</v>
      </c>
      <c r="B20" s="140"/>
      <c r="C20" s="140"/>
      <c r="D20" s="140"/>
    </row>
    <row r="21" spans="1:4" ht="12.75">
      <c r="A21" s="2" t="s">
        <v>27</v>
      </c>
      <c r="B21" s="23"/>
      <c r="C21" s="139"/>
      <c r="D21" s="147">
        <v>1.2</v>
      </c>
    </row>
    <row r="22" spans="1:4" ht="38.25">
      <c r="A22" s="13" t="s">
        <v>28</v>
      </c>
      <c r="B22" s="9" t="s">
        <v>29</v>
      </c>
      <c r="C22" s="139"/>
      <c r="D22" s="147"/>
    </row>
    <row r="23" spans="1:4" ht="51">
      <c r="A23" s="13" t="s">
        <v>30</v>
      </c>
      <c r="B23" s="6" t="s">
        <v>11</v>
      </c>
      <c r="C23" s="139"/>
      <c r="D23" s="147"/>
    </row>
    <row r="24" spans="1:4" ht="25.5">
      <c r="A24" s="13" t="s">
        <v>31</v>
      </c>
      <c r="B24" s="9" t="s">
        <v>18</v>
      </c>
      <c r="C24" s="139"/>
      <c r="D24" s="147"/>
    </row>
    <row r="25" spans="1:4" ht="12.75">
      <c r="A25" s="14" t="s">
        <v>32</v>
      </c>
      <c r="B25" s="19"/>
      <c r="C25" s="139"/>
      <c r="D25" s="147"/>
    </row>
    <row r="26" spans="1:4" ht="25.5">
      <c r="A26" s="15" t="s">
        <v>33</v>
      </c>
      <c r="B26" s="9" t="s">
        <v>16</v>
      </c>
      <c r="C26" s="139"/>
      <c r="D26" s="147"/>
    </row>
    <row r="27" spans="1:4" ht="25.5">
      <c r="A27" s="16" t="s">
        <v>34</v>
      </c>
      <c r="B27" s="9" t="s">
        <v>18</v>
      </c>
      <c r="C27" s="139"/>
      <c r="D27" s="147"/>
    </row>
    <row r="28" spans="1:4" ht="25.5">
      <c r="A28" s="16" t="s">
        <v>35</v>
      </c>
      <c r="B28" s="9" t="s">
        <v>13</v>
      </c>
      <c r="C28" s="139"/>
      <c r="D28" s="147"/>
    </row>
    <row r="29" spans="1:4" ht="12.75">
      <c r="A29" s="2" t="s">
        <v>36</v>
      </c>
      <c r="B29" s="25"/>
      <c r="C29" s="139"/>
      <c r="D29" s="147"/>
    </row>
    <row r="30" spans="1:4" ht="25.5">
      <c r="A30" s="13" t="s">
        <v>37</v>
      </c>
      <c r="B30" s="9" t="s">
        <v>16</v>
      </c>
      <c r="C30" s="139"/>
      <c r="D30" s="147"/>
    </row>
    <row r="31" spans="1:4" ht="25.5">
      <c r="A31" s="13" t="s">
        <v>38</v>
      </c>
      <c r="B31" s="9" t="s">
        <v>29</v>
      </c>
      <c r="C31" s="139"/>
      <c r="D31" s="147"/>
    </row>
    <row r="32" spans="1:4" ht="25.5">
      <c r="A32" s="13" t="s">
        <v>39</v>
      </c>
      <c r="B32" s="9" t="s">
        <v>29</v>
      </c>
      <c r="C32" s="139"/>
      <c r="D32" s="147"/>
    </row>
    <row r="33" spans="1:4" ht="12.75">
      <c r="A33" s="17" t="s">
        <v>40</v>
      </c>
      <c r="B33" s="9" t="s">
        <v>13</v>
      </c>
      <c r="C33" s="139"/>
      <c r="D33" s="147"/>
    </row>
    <row r="34" spans="1:4" ht="12.75">
      <c r="A34" s="11" t="s">
        <v>136</v>
      </c>
      <c r="B34" s="9"/>
      <c r="C34" s="19"/>
      <c r="D34" s="28">
        <f>D21</f>
        <v>1.2</v>
      </c>
    </row>
    <row r="35" spans="1:4" ht="18" customHeight="1">
      <c r="A35" s="148" t="s">
        <v>41</v>
      </c>
      <c r="B35" s="148"/>
      <c r="C35" s="148"/>
      <c r="D35" s="148"/>
    </row>
    <row r="36" spans="1:4" ht="12.75">
      <c r="A36" s="2" t="s">
        <v>42</v>
      </c>
      <c r="B36" s="19"/>
      <c r="C36" s="139"/>
      <c r="D36" s="149">
        <v>1.5</v>
      </c>
    </row>
    <row r="37" spans="1:4" ht="37.5" customHeight="1">
      <c r="A37" s="17" t="s">
        <v>43</v>
      </c>
      <c r="B37" s="9" t="s">
        <v>29</v>
      </c>
      <c r="C37" s="139"/>
      <c r="D37" s="150"/>
    </row>
    <row r="38" spans="1:4" ht="25.5">
      <c r="A38" s="26" t="s">
        <v>44</v>
      </c>
      <c r="B38" s="19"/>
      <c r="C38" s="139"/>
      <c r="D38" s="150"/>
    </row>
    <row r="39" spans="1:4" ht="51">
      <c r="A39" s="18" t="s">
        <v>45</v>
      </c>
      <c r="B39" s="9" t="s">
        <v>16</v>
      </c>
      <c r="C39" s="23"/>
      <c r="D39" s="151"/>
    </row>
    <row r="40" spans="1:4" ht="12.75">
      <c r="A40" s="11" t="s">
        <v>136</v>
      </c>
      <c r="B40" s="97"/>
      <c r="C40" s="98"/>
      <c r="D40" s="28">
        <f>D36</f>
        <v>1.5</v>
      </c>
    </row>
    <row r="41" spans="1:4" ht="14.25">
      <c r="A41" s="152" t="s">
        <v>46</v>
      </c>
      <c r="B41" s="153"/>
      <c r="C41" s="153"/>
      <c r="D41" s="154"/>
    </row>
    <row r="42" spans="1:4" ht="12.75">
      <c r="A42" s="2" t="s">
        <v>47</v>
      </c>
      <c r="B42" s="23"/>
      <c r="C42" s="134"/>
      <c r="D42" s="155">
        <v>1</v>
      </c>
    </row>
    <row r="43" spans="1:4" ht="63.75" customHeight="1">
      <c r="A43" s="13" t="s">
        <v>48</v>
      </c>
      <c r="B43" s="9" t="s">
        <v>16</v>
      </c>
      <c r="C43" s="135"/>
      <c r="D43" s="155"/>
    </row>
    <row r="44" spans="1:4" ht="25.5">
      <c r="A44" s="13" t="s">
        <v>49</v>
      </c>
      <c r="B44" s="9" t="s">
        <v>13</v>
      </c>
      <c r="C44" s="136"/>
      <c r="D44" s="155"/>
    </row>
    <row r="45" spans="1:4" ht="12.75">
      <c r="A45" s="11" t="s">
        <v>136</v>
      </c>
      <c r="B45" s="9"/>
      <c r="C45" s="94"/>
      <c r="D45" s="12">
        <f>D42</f>
        <v>1</v>
      </c>
    </row>
    <row r="46" spans="1:4" ht="14.25">
      <c r="A46" s="156" t="s">
        <v>50</v>
      </c>
      <c r="B46" s="156"/>
      <c r="C46" s="156"/>
      <c r="D46" s="156"/>
    </row>
    <row r="47" spans="1:4" ht="27.75" customHeight="1">
      <c r="A47" s="7" t="s">
        <v>109</v>
      </c>
      <c r="B47" s="3"/>
      <c r="C47" s="138"/>
      <c r="D47" s="149">
        <v>1.8</v>
      </c>
    </row>
    <row r="48" spans="1:4" ht="38.25">
      <c r="A48" s="17" t="s">
        <v>51</v>
      </c>
      <c r="B48" s="9" t="s">
        <v>16</v>
      </c>
      <c r="C48" s="138"/>
      <c r="D48" s="150"/>
    </row>
    <row r="49" spans="1:4" ht="27" customHeight="1">
      <c r="A49" s="13" t="s">
        <v>52</v>
      </c>
      <c r="B49" s="6" t="s">
        <v>101</v>
      </c>
      <c r="C49" s="138"/>
      <c r="D49" s="150"/>
    </row>
    <row r="50" spans="1:4" ht="76.5">
      <c r="A50" s="8" t="s">
        <v>53</v>
      </c>
      <c r="B50" s="37" t="s">
        <v>29</v>
      </c>
      <c r="C50" s="138"/>
      <c r="D50" s="150"/>
    </row>
    <row r="51" spans="1:4" ht="12.75">
      <c r="A51" s="11" t="s">
        <v>136</v>
      </c>
      <c r="B51" s="105"/>
      <c r="C51" s="39"/>
      <c r="D51" s="28">
        <f>D47</f>
        <v>1.8</v>
      </c>
    </row>
    <row r="52" spans="1:4" ht="34.5" customHeight="1">
      <c r="A52" s="157" t="s">
        <v>54</v>
      </c>
      <c r="B52" s="158"/>
      <c r="C52" s="159"/>
      <c r="D52" s="12">
        <f>D51+D45+D40+D34+D19</f>
        <v>8</v>
      </c>
    </row>
    <row r="53" spans="1:4" ht="30" customHeight="1">
      <c r="A53" s="131" t="s">
        <v>55</v>
      </c>
      <c r="B53" s="131"/>
      <c r="C53" s="131"/>
      <c r="D53" s="131"/>
    </row>
    <row r="54" spans="1:4" ht="14.25">
      <c r="A54" s="148" t="s">
        <v>56</v>
      </c>
      <c r="B54" s="148"/>
      <c r="C54" s="148"/>
      <c r="D54" s="148"/>
    </row>
    <row r="55" spans="1:4" ht="25.5">
      <c r="A55" s="40" t="s">
        <v>57</v>
      </c>
      <c r="B55" s="23"/>
      <c r="C55" s="134"/>
      <c r="D55" s="149">
        <v>3.02</v>
      </c>
    </row>
    <row r="56" spans="1:4" ht="116.25" customHeight="1">
      <c r="A56" s="13" t="s">
        <v>58</v>
      </c>
      <c r="B56" s="9" t="s">
        <v>16</v>
      </c>
      <c r="C56" s="135"/>
      <c r="D56" s="150"/>
    </row>
    <row r="57" spans="1:4" ht="12.75">
      <c r="A57" s="13" t="s">
        <v>12</v>
      </c>
      <c r="B57" s="19" t="s">
        <v>13</v>
      </c>
      <c r="C57" s="135"/>
      <c r="D57" s="150"/>
    </row>
    <row r="58" spans="1:4" ht="25.5">
      <c r="A58" s="13" t="s">
        <v>59</v>
      </c>
      <c r="B58" s="9" t="s">
        <v>60</v>
      </c>
      <c r="C58" s="135"/>
      <c r="D58" s="150"/>
    </row>
    <row r="59" spans="1:4" ht="38.25">
      <c r="A59" s="13" t="s">
        <v>61</v>
      </c>
      <c r="B59" s="9" t="s">
        <v>13</v>
      </c>
      <c r="C59" s="135"/>
      <c r="D59" s="150"/>
    </row>
    <row r="60" spans="1:4" ht="12.75">
      <c r="A60" s="2" t="s">
        <v>62</v>
      </c>
      <c r="B60" s="23"/>
      <c r="C60" s="135"/>
      <c r="D60" s="150"/>
    </row>
    <row r="61" spans="1:4" ht="79.5" customHeight="1">
      <c r="A61" s="13" t="s">
        <v>63</v>
      </c>
      <c r="B61" s="9" t="s">
        <v>16</v>
      </c>
      <c r="C61" s="135"/>
      <c r="D61" s="150"/>
    </row>
    <row r="62" spans="1:4" ht="38.25">
      <c r="A62" s="17" t="s">
        <v>64</v>
      </c>
      <c r="B62" s="9" t="s">
        <v>65</v>
      </c>
      <c r="C62" s="135"/>
      <c r="D62" s="150"/>
    </row>
    <row r="63" spans="1:4" ht="51">
      <c r="A63" s="17" t="s">
        <v>66</v>
      </c>
      <c r="B63" s="9" t="s">
        <v>18</v>
      </c>
      <c r="C63" s="135"/>
      <c r="D63" s="150"/>
    </row>
    <row r="64" spans="1:4" ht="25.5">
      <c r="A64" s="13" t="s">
        <v>102</v>
      </c>
      <c r="B64" s="9" t="s">
        <v>13</v>
      </c>
      <c r="C64" s="136"/>
      <c r="D64" s="151"/>
    </row>
    <row r="65" spans="1:4" ht="12.75">
      <c r="A65" s="2" t="s">
        <v>136</v>
      </c>
      <c r="B65" s="9"/>
      <c r="C65" s="94"/>
      <c r="D65" s="101">
        <f>D55</f>
        <v>3.02</v>
      </c>
    </row>
    <row r="66" spans="1:4" ht="14.25">
      <c r="A66" s="148" t="s">
        <v>69</v>
      </c>
      <c r="B66" s="148"/>
      <c r="C66" s="148"/>
      <c r="D66" s="168"/>
    </row>
    <row r="67" spans="1:4" ht="12.75">
      <c r="A67" s="2" t="s">
        <v>70</v>
      </c>
      <c r="B67" s="23"/>
      <c r="C67" s="137"/>
      <c r="D67" s="149">
        <v>3.55</v>
      </c>
    </row>
    <row r="68" spans="1:4" ht="100.5" customHeight="1">
      <c r="A68" s="13" t="s">
        <v>71</v>
      </c>
      <c r="B68" s="9" t="s">
        <v>16</v>
      </c>
      <c r="C68" s="137"/>
      <c r="D68" s="150"/>
    </row>
    <row r="69" spans="1:4" ht="91.5" customHeight="1">
      <c r="A69" s="13" t="s">
        <v>72</v>
      </c>
      <c r="B69" s="9" t="s">
        <v>73</v>
      </c>
      <c r="C69" s="137"/>
      <c r="D69" s="150"/>
    </row>
    <row r="70" spans="1:4" ht="76.5">
      <c r="A70" s="17" t="s">
        <v>74</v>
      </c>
      <c r="B70" s="9" t="s">
        <v>103</v>
      </c>
      <c r="C70" s="137"/>
      <c r="D70" s="150"/>
    </row>
    <row r="71" spans="1:4" ht="25.5">
      <c r="A71" s="17" t="s">
        <v>104</v>
      </c>
      <c r="B71" s="9" t="s">
        <v>105</v>
      </c>
      <c r="C71" s="137"/>
      <c r="D71" s="150"/>
    </row>
    <row r="72" spans="1:4" ht="18.75" customHeight="1">
      <c r="A72" s="2" t="s">
        <v>75</v>
      </c>
      <c r="B72" s="9" t="s">
        <v>29</v>
      </c>
      <c r="C72" s="137"/>
      <c r="D72" s="150"/>
    </row>
    <row r="73" spans="1:4" ht="51">
      <c r="A73" s="38" t="s">
        <v>76</v>
      </c>
      <c r="B73" s="9" t="s">
        <v>16</v>
      </c>
      <c r="C73" s="137"/>
      <c r="D73" s="150"/>
    </row>
    <row r="74" spans="1:4" ht="12.75">
      <c r="A74" s="2" t="s">
        <v>77</v>
      </c>
      <c r="B74" s="21"/>
      <c r="C74" s="137"/>
      <c r="D74" s="150"/>
    </row>
    <row r="75" spans="1:4" ht="38.25">
      <c r="A75" s="17" t="s">
        <v>78</v>
      </c>
      <c r="B75" s="9" t="s">
        <v>16</v>
      </c>
      <c r="C75" s="137"/>
      <c r="D75" s="150"/>
    </row>
    <row r="76" spans="1:4" ht="75.75" customHeight="1">
      <c r="A76" s="13" t="s">
        <v>79</v>
      </c>
      <c r="B76" s="9" t="s">
        <v>16</v>
      </c>
      <c r="C76" s="34"/>
      <c r="D76" s="24">
        <v>2.83</v>
      </c>
    </row>
    <row r="77" spans="1:4" ht="15" customHeight="1">
      <c r="A77" s="2" t="s">
        <v>136</v>
      </c>
      <c r="B77" s="9"/>
      <c r="C77" s="34"/>
      <c r="D77" s="28">
        <f>D67+D76</f>
        <v>6.38</v>
      </c>
    </row>
    <row r="78" spans="1:4" ht="25.5">
      <c r="A78" s="2" t="s">
        <v>120</v>
      </c>
      <c r="B78" s="9" t="s">
        <v>106</v>
      </c>
      <c r="C78" s="33"/>
      <c r="D78" s="27"/>
    </row>
    <row r="79" spans="1:4" ht="118.5" customHeight="1">
      <c r="A79" s="13" t="s">
        <v>67</v>
      </c>
      <c r="B79" s="172" t="s">
        <v>60</v>
      </c>
      <c r="C79" s="33"/>
      <c r="D79" s="195"/>
    </row>
    <row r="80" spans="1:4" ht="54" customHeight="1">
      <c r="A80" s="17" t="s">
        <v>68</v>
      </c>
      <c r="B80" s="173"/>
      <c r="C80" s="33"/>
      <c r="D80" s="173"/>
    </row>
    <row r="81" spans="1:4" ht="14.25">
      <c r="A81" s="148" t="s">
        <v>81</v>
      </c>
      <c r="B81" s="148"/>
      <c r="C81" s="148"/>
      <c r="D81" s="171"/>
    </row>
    <row r="82" spans="1:4" ht="19.5" customHeight="1">
      <c r="A82" s="2" t="s">
        <v>82</v>
      </c>
      <c r="B82" s="23"/>
      <c r="C82" s="23"/>
      <c r="D82" s="27"/>
    </row>
    <row r="83" spans="1:4" ht="155.25" customHeight="1">
      <c r="A83" s="13" t="s">
        <v>83</v>
      </c>
      <c r="B83" s="9" t="s">
        <v>16</v>
      </c>
      <c r="C83" s="23"/>
      <c r="D83" s="149">
        <v>2.95</v>
      </c>
    </row>
    <row r="84" spans="1:4" ht="38.25">
      <c r="A84" s="13" t="s">
        <v>84</v>
      </c>
      <c r="B84" s="9" t="s">
        <v>18</v>
      </c>
      <c r="C84" s="139"/>
      <c r="D84" s="150"/>
    </row>
    <row r="85" spans="1:4" ht="12.75">
      <c r="A85" s="13" t="s">
        <v>12</v>
      </c>
      <c r="B85" s="19" t="s">
        <v>13</v>
      </c>
      <c r="C85" s="139"/>
      <c r="D85" s="150"/>
    </row>
    <row r="86" spans="1:4" ht="25.5" customHeight="1">
      <c r="A86" s="17" t="s">
        <v>85</v>
      </c>
      <c r="B86" s="19" t="s">
        <v>80</v>
      </c>
      <c r="C86" s="139"/>
      <c r="D86" s="151"/>
    </row>
    <row r="87" spans="1:4" ht="25.5">
      <c r="A87" s="2" t="s">
        <v>86</v>
      </c>
      <c r="B87" s="23"/>
      <c r="C87" s="23"/>
      <c r="D87" s="28">
        <f>D83+D84</f>
        <v>2.95</v>
      </c>
    </row>
    <row r="88" spans="1:4" ht="15.75">
      <c r="A88" s="131" t="s">
        <v>111</v>
      </c>
      <c r="B88" s="131"/>
      <c r="C88" s="131"/>
      <c r="D88" s="131"/>
    </row>
    <row r="89" spans="1:4" ht="25.5" customHeight="1">
      <c r="A89" s="13" t="s">
        <v>87</v>
      </c>
      <c r="B89" s="6" t="s">
        <v>16</v>
      </c>
      <c r="C89" s="122"/>
      <c r="D89" s="132">
        <v>2.75</v>
      </c>
    </row>
    <row r="90" spans="1:4" ht="25.5">
      <c r="A90" s="13" t="s">
        <v>88</v>
      </c>
      <c r="B90" s="6" t="s">
        <v>89</v>
      </c>
      <c r="C90" s="123"/>
      <c r="D90" s="133"/>
    </row>
    <row r="91" spans="1:4" ht="25.5">
      <c r="A91" s="17" t="s">
        <v>90</v>
      </c>
      <c r="B91" s="6" t="s">
        <v>29</v>
      </c>
      <c r="C91" s="123"/>
      <c r="D91" s="133"/>
    </row>
    <row r="92" spans="1:4" ht="28.5" customHeight="1">
      <c r="A92" s="13" t="s">
        <v>91</v>
      </c>
      <c r="B92" s="6" t="s">
        <v>92</v>
      </c>
      <c r="C92" s="123"/>
      <c r="D92" s="133"/>
    </row>
    <row r="93" spans="1:4" ht="25.5">
      <c r="A93" s="13" t="s">
        <v>93</v>
      </c>
      <c r="B93" s="6" t="s">
        <v>16</v>
      </c>
      <c r="C93" s="123"/>
      <c r="D93" s="133"/>
    </row>
    <row r="94" spans="1:4" ht="51">
      <c r="A94" s="20" t="s">
        <v>94</v>
      </c>
      <c r="B94" s="6" t="s">
        <v>95</v>
      </c>
      <c r="C94" s="123"/>
      <c r="D94" s="133"/>
    </row>
    <row r="95" spans="1:4" ht="50.25" customHeight="1">
      <c r="A95" s="20" t="s">
        <v>107</v>
      </c>
      <c r="B95" s="6" t="s">
        <v>96</v>
      </c>
      <c r="C95" s="123"/>
      <c r="D95" s="133"/>
    </row>
    <row r="96" spans="1:4" ht="12.75" hidden="1">
      <c r="A96" s="17"/>
      <c r="B96" s="6"/>
      <c r="C96" s="3"/>
      <c r="D96" s="10"/>
    </row>
    <row r="97" spans="1:4" ht="30" customHeight="1">
      <c r="A97" s="160" t="s">
        <v>98</v>
      </c>
      <c r="B97" s="161"/>
      <c r="C97" s="162"/>
      <c r="D97" s="32">
        <f>D89+D96</f>
        <v>2.75</v>
      </c>
    </row>
    <row r="98" spans="1:4" ht="15.75">
      <c r="A98" s="165" t="s">
        <v>99</v>
      </c>
      <c r="B98" s="166"/>
      <c r="C98" s="167"/>
      <c r="D98" s="29">
        <f>D97+D87+D77+D65+D52+D79</f>
        <v>23.1</v>
      </c>
    </row>
  </sheetData>
  <sheetProtection/>
  <mergeCells count="36">
    <mergeCell ref="A98:C98"/>
    <mergeCell ref="A81:D81"/>
    <mergeCell ref="C84:C86"/>
    <mergeCell ref="A88:D88"/>
    <mergeCell ref="C89:C95"/>
    <mergeCell ref="D89:D95"/>
    <mergeCell ref="D83:D86"/>
    <mergeCell ref="C55:C64"/>
    <mergeCell ref="D55:D64"/>
    <mergeCell ref="A66:D66"/>
    <mergeCell ref="C67:C75"/>
    <mergeCell ref="D67:D75"/>
    <mergeCell ref="A97:C97"/>
    <mergeCell ref="A52:C52"/>
    <mergeCell ref="A53:D53"/>
    <mergeCell ref="A54:D54"/>
    <mergeCell ref="C36:C38"/>
    <mergeCell ref="A41:D41"/>
    <mergeCell ref="A46:D46"/>
    <mergeCell ref="A1:D1"/>
    <mergeCell ref="D36:D39"/>
    <mergeCell ref="C7:C17"/>
    <mergeCell ref="A20:D20"/>
    <mergeCell ref="C21:C33"/>
    <mergeCell ref="B79:B80"/>
    <mergeCell ref="D79:D80"/>
    <mergeCell ref="D7:D18"/>
    <mergeCell ref="C47:C50"/>
    <mergeCell ref="D47:D50"/>
    <mergeCell ref="D21:D33"/>
    <mergeCell ref="A35:D35"/>
    <mergeCell ref="C42:C44"/>
    <mergeCell ref="D42:D44"/>
    <mergeCell ref="A2:D2"/>
    <mergeCell ref="A5:D5"/>
    <mergeCell ref="A6:D6"/>
  </mergeCells>
  <printOptions horizontalCentered="1" verticalCentered="1"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58">
      <selection activeCell="A1" sqref="A1:D70"/>
    </sheetView>
  </sheetViews>
  <sheetFormatPr defaultColWidth="9.140625" defaultRowHeight="12.75"/>
  <cols>
    <col min="1" max="1" width="19.28125" style="0" customWidth="1"/>
    <col min="2" max="2" width="20.8515625" style="0" customWidth="1"/>
    <col min="3" max="3" width="18.8515625" style="0" customWidth="1"/>
    <col min="4" max="4" width="19.140625" style="0" customWidth="1"/>
  </cols>
  <sheetData>
    <row r="1" spans="1:4" ht="15" customHeight="1">
      <c r="A1" s="174" t="s">
        <v>131</v>
      </c>
      <c r="B1" s="174"/>
      <c r="C1" s="174"/>
      <c r="D1" s="174"/>
    </row>
    <row r="2" spans="1:4" ht="63" customHeight="1">
      <c r="A2" s="144" t="s">
        <v>158</v>
      </c>
      <c r="B2" s="145"/>
      <c r="C2" s="145"/>
      <c r="D2" s="146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28" t="s">
        <v>3</v>
      </c>
      <c r="B4" s="129"/>
      <c r="C4" s="129"/>
      <c r="D4" s="130"/>
    </row>
    <row r="5" spans="1:4" ht="14.25">
      <c r="A5" s="140" t="s">
        <v>4</v>
      </c>
      <c r="B5" s="140"/>
      <c r="C5" s="140"/>
      <c r="D5" s="140"/>
    </row>
    <row r="6" spans="1:4" ht="12.75">
      <c r="A6" s="2" t="s">
        <v>5</v>
      </c>
      <c r="B6" s="3"/>
      <c r="C6" s="122"/>
      <c r="D6" s="125">
        <v>3.53</v>
      </c>
    </row>
    <row r="7" spans="1:4" ht="38.25">
      <c r="A7" s="5" t="s">
        <v>6</v>
      </c>
      <c r="B7" s="6" t="s">
        <v>7</v>
      </c>
      <c r="C7" s="123"/>
      <c r="D7" s="126"/>
    </row>
    <row r="8" spans="1:4" ht="63.75">
      <c r="A8" s="5" t="s">
        <v>8</v>
      </c>
      <c r="B8" s="6" t="s">
        <v>9</v>
      </c>
      <c r="C8" s="123"/>
      <c r="D8" s="126"/>
    </row>
    <row r="9" spans="1:4" ht="51">
      <c r="A9" s="5" t="s">
        <v>10</v>
      </c>
      <c r="B9" s="6" t="s">
        <v>11</v>
      </c>
      <c r="C9" s="123"/>
      <c r="D9" s="126"/>
    </row>
    <row r="10" spans="1:4" ht="12.75">
      <c r="A10" s="5" t="s">
        <v>12</v>
      </c>
      <c r="B10" s="6" t="s">
        <v>13</v>
      </c>
      <c r="C10" s="123"/>
      <c r="D10" s="126"/>
    </row>
    <row r="11" spans="1:4" ht="12.75">
      <c r="A11" s="7" t="s">
        <v>14</v>
      </c>
      <c r="B11" s="6"/>
      <c r="C11" s="123"/>
      <c r="D11" s="126"/>
    </row>
    <row r="12" spans="1:4" ht="38.25">
      <c r="A12" s="5" t="s">
        <v>15</v>
      </c>
      <c r="B12" s="6" t="s">
        <v>16</v>
      </c>
      <c r="C12" s="123"/>
      <c r="D12" s="126"/>
    </row>
    <row r="13" spans="1:4" ht="25.5">
      <c r="A13" s="5" t="s">
        <v>17</v>
      </c>
      <c r="B13" s="6" t="s">
        <v>18</v>
      </c>
      <c r="C13" s="123"/>
      <c r="D13" s="126"/>
    </row>
    <row r="14" spans="1:4" ht="38.25">
      <c r="A14" s="5" t="s">
        <v>19</v>
      </c>
      <c r="B14" s="6" t="s">
        <v>20</v>
      </c>
      <c r="C14" s="123"/>
      <c r="D14" s="126"/>
    </row>
    <row r="15" spans="1:4" ht="25.5">
      <c r="A15" s="5" t="s">
        <v>100</v>
      </c>
      <c r="B15" s="6" t="s">
        <v>21</v>
      </c>
      <c r="C15" s="123"/>
      <c r="D15" s="126"/>
    </row>
    <row r="16" spans="1:4" ht="25.5">
      <c r="A16" s="8" t="s">
        <v>22</v>
      </c>
      <c r="B16" s="6" t="s">
        <v>13</v>
      </c>
      <c r="C16" s="124"/>
      <c r="D16" s="126"/>
    </row>
    <row r="17" spans="1:4" ht="38.25">
      <c r="A17" s="23" t="s">
        <v>23</v>
      </c>
      <c r="B17" s="9" t="s">
        <v>24</v>
      </c>
      <c r="C17" s="9"/>
      <c r="D17" s="127"/>
    </row>
    <row r="18" spans="1:4" ht="12.75">
      <c r="A18" s="11" t="s">
        <v>136</v>
      </c>
      <c r="B18" s="9"/>
      <c r="C18" s="9"/>
      <c r="D18" s="12">
        <f>D6</f>
        <v>3.53</v>
      </c>
    </row>
    <row r="19" spans="1:4" ht="14.25">
      <c r="A19" s="140" t="s">
        <v>26</v>
      </c>
      <c r="B19" s="140"/>
      <c r="C19" s="140"/>
      <c r="D19" s="140"/>
    </row>
    <row r="20" spans="1:4" ht="12.75">
      <c r="A20" s="2" t="s">
        <v>27</v>
      </c>
      <c r="B20" s="23"/>
      <c r="C20" s="139"/>
      <c r="D20" s="147">
        <v>3.52</v>
      </c>
    </row>
    <row r="21" spans="1:4" ht="38.25">
      <c r="A21" s="13" t="s">
        <v>28</v>
      </c>
      <c r="B21" s="19" t="s">
        <v>29</v>
      </c>
      <c r="C21" s="139"/>
      <c r="D21" s="147"/>
    </row>
    <row r="22" spans="1:4" ht="51">
      <c r="A22" s="13" t="s">
        <v>30</v>
      </c>
      <c r="B22" s="6" t="s">
        <v>11</v>
      </c>
      <c r="C22" s="139"/>
      <c r="D22" s="147"/>
    </row>
    <row r="23" spans="1:4" ht="38.25">
      <c r="A23" s="13" t="s">
        <v>31</v>
      </c>
      <c r="B23" s="19" t="s">
        <v>18</v>
      </c>
      <c r="C23" s="139"/>
      <c r="D23" s="147"/>
    </row>
    <row r="24" spans="1:4" ht="12.75">
      <c r="A24" s="14" t="s">
        <v>32</v>
      </c>
      <c r="B24" s="19"/>
      <c r="C24" s="139"/>
      <c r="D24" s="147"/>
    </row>
    <row r="25" spans="1:4" ht="38.25">
      <c r="A25" s="15" t="s">
        <v>33</v>
      </c>
      <c r="B25" s="19" t="s">
        <v>16</v>
      </c>
      <c r="C25" s="139"/>
      <c r="D25" s="147"/>
    </row>
    <row r="26" spans="1:4" ht="38.25">
      <c r="A26" s="16" t="s">
        <v>34</v>
      </c>
      <c r="B26" s="19" t="s">
        <v>18</v>
      </c>
      <c r="C26" s="139"/>
      <c r="D26" s="147"/>
    </row>
    <row r="27" spans="1:4" ht="25.5">
      <c r="A27" s="16" t="s">
        <v>35</v>
      </c>
      <c r="B27" s="19" t="s">
        <v>13</v>
      </c>
      <c r="C27" s="139"/>
      <c r="D27" s="147"/>
    </row>
    <row r="28" spans="1:4" ht="12.75">
      <c r="A28" s="2" t="s">
        <v>36</v>
      </c>
      <c r="B28" s="25"/>
      <c r="C28" s="139"/>
      <c r="D28" s="147"/>
    </row>
    <row r="29" spans="1:4" ht="38.25">
      <c r="A29" s="13" t="s">
        <v>37</v>
      </c>
      <c r="B29" s="19" t="s">
        <v>16</v>
      </c>
      <c r="C29" s="139"/>
      <c r="D29" s="147"/>
    </row>
    <row r="30" spans="1:4" ht="25.5">
      <c r="A30" s="13" t="s">
        <v>38</v>
      </c>
      <c r="B30" s="19" t="s">
        <v>29</v>
      </c>
      <c r="C30" s="139"/>
      <c r="D30" s="147"/>
    </row>
    <row r="31" spans="1:4" ht="38.25">
      <c r="A31" s="13" t="s">
        <v>39</v>
      </c>
      <c r="B31" s="19" t="s">
        <v>29</v>
      </c>
      <c r="C31" s="139"/>
      <c r="D31" s="147"/>
    </row>
    <row r="32" spans="1:4" ht="25.5">
      <c r="A32" s="17" t="s">
        <v>40</v>
      </c>
      <c r="B32" s="19" t="s">
        <v>13</v>
      </c>
      <c r="C32" s="139"/>
      <c r="D32" s="147"/>
    </row>
    <row r="33" spans="1:4" ht="12.75">
      <c r="A33" s="11" t="s">
        <v>136</v>
      </c>
      <c r="B33" s="19"/>
      <c r="C33" s="19"/>
      <c r="D33" s="28">
        <f>D20</f>
        <v>3.52</v>
      </c>
    </row>
    <row r="34" spans="1:4" ht="14.25">
      <c r="A34" s="148" t="s">
        <v>41</v>
      </c>
      <c r="B34" s="148"/>
      <c r="C34" s="148"/>
      <c r="D34" s="148"/>
    </row>
    <row r="35" spans="1:4" ht="25.5">
      <c r="A35" s="2" t="s">
        <v>42</v>
      </c>
      <c r="B35" s="19"/>
      <c r="C35" s="139"/>
      <c r="D35" s="147">
        <v>2.5</v>
      </c>
    </row>
    <row r="36" spans="1:4" ht="51">
      <c r="A36" s="17" t="s">
        <v>43</v>
      </c>
      <c r="B36" s="19" t="s">
        <v>29</v>
      </c>
      <c r="C36" s="139"/>
      <c r="D36" s="147"/>
    </row>
    <row r="37" spans="1:4" ht="25.5">
      <c r="A37" s="26" t="s">
        <v>44</v>
      </c>
      <c r="B37" s="19"/>
      <c r="C37" s="139"/>
      <c r="D37" s="147"/>
    </row>
    <row r="38" spans="1:4" ht="51">
      <c r="A38" s="18" t="s">
        <v>45</v>
      </c>
      <c r="B38" s="6" t="s">
        <v>16</v>
      </c>
      <c r="C38" s="23"/>
      <c r="D38" s="24">
        <v>2.5</v>
      </c>
    </row>
    <row r="39" spans="1:4" ht="12.75">
      <c r="A39" s="11" t="s">
        <v>136</v>
      </c>
      <c r="B39" s="103"/>
      <c r="C39" s="98"/>
      <c r="D39" s="28">
        <f>D35+D38</f>
        <v>5</v>
      </c>
    </row>
    <row r="40" spans="1:4" ht="14.25">
      <c r="A40" s="152" t="s">
        <v>46</v>
      </c>
      <c r="B40" s="153"/>
      <c r="C40" s="153"/>
      <c r="D40" s="154"/>
    </row>
    <row r="41" spans="1:4" ht="12.75">
      <c r="A41" s="2" t="s">
        <v>47</v>
      </c>
      <c r="B41" s="23"/>
      <c r="C41" s="134"/>
      <c r="D41" s="155">
        <v>2.87</v>
      </c>
    </row>
    <row r="42" spans="1:4" ht="76.5">
      <c r="A42" s="13" t="s">
        <v>48</v>
      </c>
      <c r="B42" s="6" t="s">
        <v>16</v>
      </c>
      <c r="C42" s="135"/>
      <c r="D42" s="155"/>
    </row>
    <row r="43" spans="1:4" ht="25.5">
      <c r="A43" s="13" t="s">
        <v>49</v>
      </c>
      <c r="B43" s="9" t="s">
        <v>13</v>
      </c>
      <c r="C43" s="136"/>
      <c r="D43" s="155"/>
    </row>
    <row r="44" spans="1:4" ht="12.75">
      <c r="A44" s="11" t="s">
        <v>136</v>
      </c>
      <c r="B44" s="9"/>
      <c r="C44" s="94"/>
      <c r="D44" s="12">
        <f>D41</f>
        <v>2.87</v>
      </c>
    </row>
    <row r="45" spans="1:4" ht="14.25">
      <c r="A45" s="156" t="s">
        <v>112</v>
      </c>
      <c r="B45" s="156"/>
      <c r="C45" s="156"/>
      <c r="D45" s="156"/>
    </row>
    <row r="46" spans="1:4" ht="38.25">
      <c r="A46" s="7" t="s">
        <v>113</v>
      </c>
      <c r="B46" s="3"/>
      <c r="C46" s="138"/>
      <c r="D46" s="149">
        <v>2.3</v>
      </c>
    </row>
    <row r="47" spans="1:4" ht="51">
      <c r="A47" s="17" t="s">
        <v>51</v>
      </c>
      <c r="B47" s="6" t="s">
        <v>16</v>
      </c>
      <c r="C47" s="138"/>
      <c r="D47" s="150"/>
    </row>
    <row r="48" spans="1:4" ht="38.25">
      <c r="A48" s="13" t="s">
        <v>52</v>
      </c>
      <c r="B48" s="6" t="s">
        <v>101</v>
      </c>
      <c r="C48" s="138"/>
      <c r="D48" s="150"/>
    </row>
    <row r="49" spans="1:4" ht="76.5">
      <c r="A49" s="8" t="s">
        <v>53</v>
      </c>
      <c r="B49" s="4" t="s">
        <v>29</v>
      </c>
      <c r="C49" s="138"/>
      <c r="D49" s="150"/>
    </row>
    <row r="50" spans="1:4" ht="12.75">
      <c r="A50" s="11" t="s">
        <v>136</v>
      </c>
      <c r="B50" s="104"/>
      <c r="C50" s="39"/>
      <c r="D50" s="28">
        <f>D46</f>
        <v>2.3</v>
      </c>
    </row>
    <row r="51" spans="1:4" ht="31.5" customHeight="1">
      <c r="A51" s="157" t="s">
        <v>54</v>
      </c>
      <c r="B51" s="158"/>
      <c r="C51" s="159"/>
      <c r="D51" s="12">
        <f>D18+D33+D39+D44+D50</f>
        <v>17.220000000000002</v>
      </c>
    </row>
    <row r="52" spans="1:4" ht="14.25">
      <c r="A52" s="148" t="s">
        <v>121</v>
      </c>
      <c r="B52" s="148"/>
      <c r="C52" s="148"/>
      <c r="D52" s="171"/>
    </row>
    <row r="53" spans="1:4" ht="25.5">
      <c r="A53" s="2" t="s">
        <v>122</v>
      </c>
      <c r="B53" s="23"/>
      <c r="C53" s="23"/>
      <c r="D53" s="27"/>
    </row>
    <row r="54" spans="1:4" ht="180.75" customHeight="1">
      <c r="A54" s="13" t="s">
        <v>83</v>
      </c>
      <c r="B54" s="9" t="s">
        <v>16</v>
      </c>
      <c r="C54" s="23"/>
      <c r="D54" s="149">
        <v>2.4</v>
      </c>
    </row>
    <row r="55" spans="1:4" ht="38.25">
      <c r="A55" s="13" t="s">
        <v>84</v>
      </c>
      <c r="B55" s="9" t="s">
        <v>18</v>
      </c>
      <c r="C55" s="139"/>
      <c r="D55" s="150"/>
    </row>
    <row r="56" spans="1:4" ht="12.75">
      <c r="A56" s="13" t="s">
        <v>12</v>
      </c>
      <c r="B56" s="19" t="s">
        <v>13</v>
      </c>
      <c r="C56" s="139"/>
      <c r="D56" s="150"/>
    </row>
    <row r="57" spans="1:4" ht="38.25">
      <c r="A57" s="17" t="s">
        <v>85</v>
      </c>
      <c r="B57" s="19" t="s">
        <v>80</v>
      </c>
      <c r="C57" s="139"/>
      <c r="D57" s="151"/>
    </row>
    <row r="58" spans="1:4" ht="25.5">
      <c r="A58" s="2" t="s">
        <v>86</v>
      </c>
      <c r="B58" s="23"/>
      <c r="C58" s="23"/>
      <c r="D58" s="28">
        <f>D54+D55</f>
        <v>2.4</v>
      </c>
    </row>
    <row r="59" spans="1:4" ht="15.75">
      <c r="A59" s="131" t="s">
        <v>123</v>
      </c>
      <c r="B59" s="131"/>
      <c r="C59" s="131"/>
      <c r="D59" s="131"/>
    </row>
    <row r="60" spans="1:4" ht="38.25">
      <c r="A60" s="13" t="s">
        <v>87</v>
      </c>
      <c r="B60" s="6" t="s">
        <v>16</v>
      </c>
      <c r="C60" s="122"/>
      <c r="D60" s="132">
        <v>2.95</v>
      </c>
    </row>
    <row r="61" spans="1:4" ht="25.5">
      <c r="A61" s="13" t="s">
        <v>88</v>
      </c>
      <c r="B61" s="6" t="s">
        <v>89</v>
      </c>
      <c r="C61" s="123"/>
      <c r="D61" s="133"/>
    </row>
    <row r="62" spans="1:4" ht="25.5">
      <c r="A62" s="17" t="s">
        <v>90</v>
      </c>
      <c r="B62" s="6" t="s">
        <v>29</v>
      </c>
      <c r="C62" s="123"/>
      <c r="D62" s="133"/>
    </row>
    <row r="63" spans="1:4" ht="38.25">
      <c r="A63" s="13" t="s">
        <v>91</v>
      </c>
      <c r="B63" s="6" t="s">
        <v>92</v>
      </c>
      <c r="C63" s="123"/>
      <c r="D63" s="133"/>
    </row>
    <row r="64" spans="1:4" ht="25.5">
      <c r="A64" s="13" t="s">
        <v>93</v>
      </c>
      <c r="B64" s="6" t="s">
        <v>16</v>
      </c>
      <c r="C64" s="123"/>
      <c r="D64" s="133"/>
    </row>
    <row r="65" spans="1:4" ht="51">
      <c r="A65" s="20" t="s">
        <v>94</v>
      </c>
      <c r="B65" s="6" t="s">
        <v>95</v>
      </c>
      <c r="C65" s="123"/>
      <c r="D65" s="133"/>
    </row>
    <row r="66" spans="1:4" ht="51">
      <c r="A66" s="20" t="s">
        <v>107</v>
      </c>
      <c r="B66" s="6" t="s">
        <v>96</v>
      </c>
      <c r="C66" s="123"/>
      <c r="D66" s="133"/>
    </row>
    <row r="67" spans="1:4" ht="0.75" customHeight="1">
      <c r="A67" s="17"/>
      <c r="B67" s="6"/>
      <c r="C67" s="3"/>
      <c r="D67" s="10"/>
    </row>
    <row r="68" spans="1:4" ht="25.5" customHeight="1">
      <c r="A68" s="160" t="s">
        <v>98</v>
      </c>
      <c r="B68" s="161"/>
      <c r="C68" s="162"/>
      <c r="D68" s="32">
        <f>D60+D67</f>
        <v>2.95</v>
      </c>
    </row>
    <row r="69" spans="1:4" ht="12.75">
      <c r="A69" s="137"/>
      <c r="B69" s="163"/>
      <c r="C69" s="163"/>
      <c r="D69" s="164"/>
    </row>
    <row r="70" spans="1:4" ht="15.75">
      <c r="A70" s="165" t="s">
        <v>99</v>
      </c>
      <c r="B70" s="166"/>
      <c r="C70" s="167"/>
      <c r="D70" s="29">
        <f>D68+D58+D51</f>
        <v>22.57</v>
      </c>
    </row>
  </sheetData>
  <sheetProtection/>
  <mergeCells count="28">
    <mergeCell ref="A69:D69"/>
    <mergeCell ref="A70:C70"/>
    <mergeCell ref="C55:C57"/>
    <mergeCell ref="A59:D59"/>
    <mergeCell ref="C60:C66"/>
    <mergeCell ref="D60:D66"/>
    <mergeCell ref="A68:C68"/>
    <mergeCell ref="D54:D57"/>
    <mergeCell ref="A45:D45"/>
    <mergeCell ref="C46:C49"/>
    <mergeCell ref="D46:D49"/>
    <mergeCell ref="A51:C51"/>
    <mergeCell ref="A52:D52"/>
    <mergeCell ref="A34:D34"/>
    <mergeCell ref="C35:C37"/>
    <mergeCell ref="D35:D37"/>
    <mergeCell ref="A40:D40"/>
    <mergeCell ref="C41:C43"/>
    <mergeCell ref="A2:D2"/>
    <mergeCell ref="A4:D4"/>
    <mergeCell ref="A1:D1"/>
    <mergeCell ref="D41:D43"/>
    <mergeCell ref="A5:D5"/>
    <mergeCell ref="C6:C16"/>
    <mergeCell ref="A19:D19"/>
    <mergeCell ref="C20:C32"/>
    <mergeCell ref="D20:D32"/>
    <mergeCell ref="D6:D17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37">
      <selection activeCell="A1" sqref="A1:D96"/>
    </sheetView>
  </sheetViews>
  <sheetFormatPr defaultColWidth="9.140625" defaultRowHeight="12.75"/>
  <cols>
    <col min="1" max="1" width="22.57421875" style="0" customWidth="1"/>
    <col min="2" max="2" width="18.421875" style="0" customWidth="1"/>
    <col min="3" max="3" width="18.8515625" style="0" customWidth="1"/>
    <col min="4" max="4" width="19.140625" style="0" customWidth="1"/>
  </cols>
  <sheetData>
    <row r="1" spans="1:4" ht="13.5" customHeight="1">
      <c r="A1" s="174" t="s">
        <v>132</v>
      </c>
      <c r="B1" s="174"/>
      <c r="C1" s="174"/>
      <c r="D1" s="174"/>
    </row>
    <row r="2" spans="1:4" ht="70.5" customHeight="1">
      <c r="A2" s="144" t="s">
        <v>156</v>
      </c>
      <c r="B2" s="145"/>
      <c r="C2" s="145"/>
      <c r="D2" s="146"/>
    </row>
    <row r="3" spans="1:4" ht="45.75" customHeight="1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28" t="s">
        <v>3</v>
      </c>
      <c r="B4" s="129"/>
      <c r="C4" s="129"/>
      <c r="D4" s="130"/>
    </row>
    <row r="5" spans="1:4" ht="14.25">
      <c r="A5" s="140" t="s">
        <v>4</v>
      </c>
      <c r="B5" s="140"/>
      <c r="C5" s="140"/>
      <c r="D5" s="140"/>
    </row>
    <row r="6" spans="1:4" ht="12.75">
      <c r="A6" s="2" t="s">
        <v>5</v>
      </c>
      <c r="B6" s="3"/>
      <c r="C6" s="122"/>
      <c r="D6" s="125">
        <v>2</v>
      </c>
    </row>
    <row r="7" spans="1:4" ht="25.5">
      <c r="A7" s="5" t="s">
        <v>6</v>
      </c>
      <c r="B7" s="6" t="s">
        <v>7</v>
      </c>
      <c r="C7" s="123"/>
      <c r="D7" s="126"/>
    </row>
    <row r="8" spans="1:4" ht="51">
      <c r="A8" s="5" t="s">
        <v>8</v>
      </c>
      <c r="B8" s="6" t="s">
        <v>9</v>
      </c>
      <c r="C8" s="123"/>
      <c r="D8" s="126"/>
    </row>
    <row r="9" spans="1:4" ht="38.25">
      <c r="A9" s="5" t="s">
        <v>10</v>
      </c>
      <c r="B9" s="6" t="s">
        <v>11</v>
      </c>
      <c r="C9" s="123"/>
      <c r="D9" s="126"/>
    </row>
    <row r="10" spans="1:4" ht="12.75">
      <c r="A10" s="5" t="s">
        <v>12</v>
      </c>
      <c r="B10" s="6" t="s">
        <v>13</v>
      </c>
      <c r="C10" s="123"/>
      <c r="D10" s="126"/>
    </row>
    <row r="11" spans="1:4" ht="12.75">
      <c r="A11" s="7" t="s">
        <v>14</v>
      </c>
      <c r="B11" s="6"/>
      <c r="C11" s="123"/>
      <c r="D11" s="126"/>
    </row>
    <row r="12" spans="1:4" ht="38.25">
      <c r="A12" s="5" t="s">
        <v>15</v>
      </c>
      <c r="B12" s="6" t="s">
        <v>16</v>
      </c>
      <c r="C12" s="123"/>
      <c r="D12" s="126"/>
    </row>
    <row r="13" spans="1:4" ht="25.5">
      <c r="A13" s="5" t="s">
        <v>17</v>
      </c>
      <c r="B13" s="6" t="s">
        <v>18</v>
      </c>
      <c r="C13" s="123"/>
      <c r="D13" s="126"/>
    </row>
    <row r="14" spans="1:4" ht="25.5">
      <c r="A14" s="5" t="s">
        <v>19</v>
      </c>
      <c r="B14" s="6" t="s">
        <v>20</v>
      </c>
      <c r="C14" s="123"/>
      <c r="D14" s="126"/>
    </row>
    <row r="15" spans="1:4" ht="25.5">
      <c r="A15" s="5" t="s">
        <v>100</v>
      </c>
      <c r="B15" s="6" t="s">
        <v>21</v>
      </c>
      <c r="C15" s="123"/>
      <c r="D15" s="126"/>
    </row>
    <row r="16" spans="1:4" ht="12.75">
      <c r="A16" s="8" t="s">
        <v>22</v>
      </c>
      <c r="B16" s="6" t="s">
        <v>13</v>
      </c>
      <c r="C16" s="124"/>
      <c r="D16" s="126"/>
    </row>
    <row r="17" spans="1:4" ht="38.25">
      <c r="A17" s="23" t="s">
        <v>23</v>
      </c>
      <c r="B17" s="9" t="s">
        <v>24</v>
      </c>
      <c r="C17" s="9"/>
      <c r="D17" s="127"/>
    </row>
    <row r="18" spans="1:4" ht="12.75">
      <c r="A18" s="11" t="s">
        <v>25</v>
      </c>
      <c r="B18" s="9"/>
      <c r="C18" s="9"/>
      <c r="D18" s="12">
        <f>D6</f>
        <v>2</v>
      </c>
    </row>
    <row r="19" spans="1:4" ht="14.25">
      <c r="A19" s="140" t="s">
        <v>26</v>
      </c>
      <c r="B19" s="140"/>
      <c r="C19" s="140"/>
      <c r="D19" s="140"/>
    </row>
    <row r="20" spans="1:4" ht="12.75">
      <c r="A20" s="2" t="s">
        <v>27</v>
      </c>
      <c r="B20" s="23"/>
      <c r="C20" s="139"/>
      <c r="D20" s="147">
        <v>2</v>
      </c>
    </row>
    <row r="21" spans="1:4" ht="38.25">
      <c r="A21" s="13" t="s">
        <v>28</v>
      </c>
      <c r="B21" s="36" t="s">
        <v>29</v>
      </c>
      <c r="C21" s="139"/>
      <c r="D21" s="147"/>
    </row>
    <row r="22" spans="1:4" ht="51">
      <c r="A22" s="13" t="s">
        <v>30</v>
      </c>
      <c r="B22" s="6" t="s">
        <v>11</v>
      </c>
      <c r="C22" s="139"/>
      <c r="D22" s="147"/>
    </row>
    <row r="23" spans="1:4" ht="25.5">
      <c r="A23" s="13" t="s">
        <v>31</v>
      </c>
      <c r="B23" s="9" t="s">
        <v>18</v>
      </c>
      <c r="C23" s="139"/>
      <c r="D23" s="147"/>
    </row>
    <row r="24" spans="1:4" ht="12.75">
      <c r="A24" s="14" t="s">
        <v>32</v>
      </c>
      <c r="B24" s="19"/>
      <c r="C24" s="139"/>
      <c r="D24" s="147"/>
    </row>
    <row r="25" spans="1:4" ht="25.5">
      <c r="A25" s="15" t="s">
        <v>33</v>
      </c>
      <c r="B25" s="9" t="s">
        <v>16</v>
      </c>
      <c r="C25" s="139"/>
      <c r="D25" s="147"/>
    </row>
    <row r="26" spans="1:4" ht="25.5">
      <c r="A26" s="16" t="s">
        <v>34</v>
      </c>
      <c r="B26" s="9" t="s">
        <v>18</v>
      </c>
      <c r="C26" s="139"/>
      <c r="D26" s="147"/>
    </row>
    <row r="27" spans="1:4" ht="25.5">
      <c r="A27" s="16" t="s">
        <v>35</v>
      </c>
      <c r="B27" s="9" t="s">
        <v>13</v>
      </c>
      <c r="C27" s="139"/>
      <c r="D27" s="147"/>
    </row>
    <row r="28" spans="1:4" ht="12.75">
      <c r="A28" s="2" t="s">
        <v>36</v>
      </c>
      <c r="B28" s="37"/>
      <c r="C28" s="139"/>
      <c r="D28" s="147"/>
    </row>
    <row r="29" spans="1:4" ht="25.5">
      <c r="A29" s="13" t="s">
        <v>37</v>
      </c>
      <c r="B29" s="9" t="s">
        <v>16</v>
      </c>
      <c r="C29" s="139"/>
      <c r="D29" s="147"/>
    </row>
    <row r="30" spans="1:4" ht="25.5">
      <c r="A30" s="13" t="s">
        <v>38</v>
      </c>
      <c r="B30" s="9" t="s">
        <v>29</v>
      </c>
      <c r="C30" s="139"/>
      <c r="D30" s="147"/>
    </row>
    <row r="31" spans="1:4" ht="25.5">
      <c r="A31" s="13" t="s">
        <v>39</v>
      </c>
      <c r="B31" s="9" t="s">
        <v>29</v>
      </c>
      <c r="C31" s="139"/>
      <c r="D31" s="147"/>
    </row>
    <row r="32" spans="1:4" ht="12.75">
      <c r="A32" s="17" t="s">
        <v>40</v>
      </c>
      <c r="B32" s="9" t="s">
        <v>13</v>
      </c>
      <c r="C32" s="139"/>
      <c r="D32" s="147"/>
    </row>
    <row r="33" spans="1:4" ht="12.75">
      <c r="A33" s="40" t="s">
        <v>136</v>
      </c>
      <c r="B33" s="9"/>
      <c r="C33" s="19"/>
      <c r="D33" s="28">
        <f>D20</f>
        <v>2</v>
      </c>
    </row>
    <row r="34" spans="1:4" ht="14.25">
      <c r="A34" s="148" t="s">
        <v>41</v>
      </c>
      <c r="B34" s="148"/>
      <c r="C34" s="148"/>
      <c r="D34" s="148"/>
    </row>
    <row r="35" spans="1:4" ht="12.75">
      <c r="A35" s="2" t="s">
        <v>42</v>
      </c>
      <c r="B35" s="19"/>
      <c r="C35" s="139"/>
      <c r="D35" s="149">
        <v>2</v>
      </c>
    </row>
    <row r="36" spans="1:4" ht="43.5" customHeight="1">
      <c r="A36" s="17" t="s">
        <v>43</v>
      </c>
      <c r="B36" s="9" t="s">
        <v>29</v>
      </c>
      <c r="C36" s="139"/>
      <c r="D36" s="150"/>
    </row>
    <row r="37" spans="1:4" ht="12.75">
      <c r="A37" s="26" t="s">
        <v>44</v>
      </c>
      <c r="B37" s="19"/>
      <c r="C37" s="139"/>
      <c r="D37" s="150"/>
    </row>
    <row r="38" spans="1:4" ht="38.25">
      <c r="A38" s="18" t="s">
        <v>45</v>
      </c>
      <c r="B38" s="9" t="s">
        <v>16</v>
      </c>
      <c r="C38" s="23"/>
      <c r="D38" s="151"/>
    </row>
    <row r="39" spans="1:4" ht="12.75">
      <c r="A39" s="99" t="s">
        <v>136</v>
      </c>
      <c r="B39" s="97"/>
      <c r="C39" s="98"/>
      <c r="D39" s="28">
        <f>D35</f>
        <v>2</v>
      </c>
    </row>
    <row r="40" spans="1:4" ht="14.25">
      <c r="A40" s="152" t="s">
        <v>46</v>
      </c>
      <c r="B40" s="153"/>
      <c r="C40" s="153"/>
      <c r="D40" s="154"/>
    </row>
    <row r="41" spans="1:4" ht="12.75">
      <c r="A41" s="2" t="s">
        <v>47</v>
      </c>
      <c r="B41" s="23"/>
      <c r="C41" s="134"/>
      <c r="D41" s="155">
        <v>1.758</v>
      </c>
    </row>
    <row r="42" spans="1:4" ht="63.75">
      <c r="A42" s="13" t="s">
        <v>48</v>
      </c>
      <c r="B42" s="9" t="s">
        <v>16</v>
      </c>
      <c r="C42" s="135"/>
      <c r="D42" s="155"/>
    </row>
    <row r="43" spans="1:4" ht="25.5">
      <c r="A43" s="13" t="s">
        <v>49</v>
      </c>
      <c r="B43" s="9" t="s">
        <v>13</v>
      </c>
      <c r="C43" s="136"/>
      <c r="D43" s="155"/>
    </row>
    <row r="44" spans="1:4" ht="12.75">
      <c r="A44" s="2" t="s">
        <v>136</v>
      </c>
      <c r="B44" s="9"/>
      <c r="C44" s="94"/>
      <c r="D44" s="12">
        <f>D41</f>
        <v>1.758</v>
      </c>
    </row>
    <row r="45" spans="1:4" ht="14.25">
      <c r="A45" s="156" t="s">
        <v>50</v>
      </c>
      <c r="B45" s="156"/>
      <c r="C45" s="156"/>
      <c r="D45" s="156"/>
    </row>
    <row r="46" spans="1:4" ht="25.5">
      <c r="A46" s="7" t="s">
        <v>109</v>
      </c>
      <c r="B46" s="3"/>
      <c r="C46" s="138"/>
      <c r="D46" s="149">
        <v>1.49</v>
      </c>
    </row>
    <row r="47" spans="1:4" ht="27.75" customHeight="1">
      <c r="A47" s="17" t="s">
        <v>51</v>
      </c>
      <c r="B47" s="6" t="s">
        <v>16</v>
      </c>
      <c r="C47" s="138"/>
      <c r="D47" s="150"/>
    </row>
    <row r="48" spans="1:4" ht="38.25">
      <c r="A48" s="13" t="s">
        <v>52</v>
      </c>
      <c r="B48" s="6" t="s">
        <v>101</v>
      </c>
      <c r="C48" s="138"/>
      <c r="D48" s="150"/>
    </row>
    <row r="49" spans="1:4" s="96" customFormat="1" ht="76.5">
      <c r="A49" s="37" t="s">
        <v>53</v>
      </c>
      <c r="B49" s="37" t="s">
        <v>29</v>
      </c>
      <c r="C49" s="138"/>
      <c r="D49" s="150"/>
    </row>
    <row r="50" spans="1:4" ht="14.25">
      <c r="A50" s="157" t="s">
        <v>54</v>
      </c>
      <c r="B50" s="158"/>
      <c r="C50" s="159"/>
      <c r="D50" s="12">
        <f>D46+D44+D39+D33+D18</f>
        <v>9.248000000000001</v>
      </c>
    </row>
    <row r="51" spans="1:4" ht="31.5" customHeight="1">
      <c r="A51" s="131" t="s">
        <v>55</v>
      </c>
      <c r="B51" s="131"/>
      <c r="C51" s="131"/>
      <c r="D51" s="131"/>
    </row>
    <row r="52" spans="1:4" ht="14.25">
      <c r="A52" s="148" t="s">
        <v>137</v>
      </c>
      <c r="B52" s="148"/>
      <c r="C52" s="148"/>
      <c r="D52" s="148"/>
    </row>
    <row r="53" spans="1:4" ht="25.5">
      <c r="A53" s="2" t="s">
        <v>138</v>
      </c>
      <c r="B53" s="23"/>
      <c r="C53" s="134"/>
      <c r="D53" s="149">
        <v>1.7</v>
      </c>
    </row>
    <row r="54" spans="1:4" ht="132.75" customHeight="1">
      <c r="A54" s="13" t="s">
        <v>58</v>
      </c>
      <c r="B54" s="9" t="s">
        <v>16</v>
      </c>
      <c r="C54" s="135"/>
      <c r="D54" s="150"/>
    </row>
    <row r="55" spans="1:4" ht="12.75">
      <c r="A55" s="13" t="s">
        <v>12</v>
      </c>
      <c r="B55" s="19" t="s">
        <v>13</v>
      </c>
      <c r="C55" s="135"/>
      <c r="D55" s="150"/>
    </row>
    <row r="56" spans="1:4" ht="25.5">
      <c r="A56" s="13" t="s">
        <v>59</v>
      </c>
      <c r="B56" s="19" t="s">
        <v>60</v>
      </c>
      <c r="C56" s="135"/>
      <c r="D56" s="150"/>
    </row>
    <row r="57" spans="1:4" ht="39.75" customHeight="1">
      <c r="A57" s="13" t="s">
        <v>61</v>
      </c>
      <c r="B57" s="9" t="s">
        <v>13</v>
      </c>
      <c r="C57" s="135"/>
      <c r="D57" s="150"/>
    </row>
    <row r="58" spans="1:4" ht="12.75">
      <c r="A58" s="2" t="s">
        <v>139</v>
      </c>
      <c r="B58" s="23"/>
      <c r="C58" s="135"/>
      <c r="D58" s="150"/>
    </row>
    <row r="59" spans="1:4" ht="76.5">
      <c r="A59" s="13" t="s">
        <v>63</v>
      </c>
      <c r="B59" s="9" t="s">
        <v>16</v>
      </c>
      <c r="C59" s="135"/>
      <c r="D59" s="150"/>
    </row>
    <row r="60" spans="1:4" ht="38.25">
      <c r="A60" s="13" t="s">
        <v>64</v>
      </c>
      <c r="B60" s="9" t="s">
        <v>65</v>
      </c>
      <c r="C60" s="135"/>
      <c r="D60" s="150"/>
    </row>
    <row r="61" spans="1:4" ht="51">
      <c r="A61" s="17" t="s">
        <v>66</v>
      </c>
      <c r="B61" s="9" t="s">
        <v>18</v>
      </c>
      <c r="C61" s="135"/>
      <c r="D61" s="150"/>
    </row>
    <row r="62" spans="1:4" ht="25.5">
      <c r="A62" s="13" t="s">
        <v>102</v>
      </c>
      <c r="B62" s="6" t="s">
        <v>13</v>
      </c>
      <c r="C62" s="136"/>
      <c r="D62" s="151"/>
    </row>
    <row r="63" spans="1:4" ht="12.75">
      <c r="A63" s="2" t="s">
        <v>136</v>
      </c>
      <c r="B63" s="6"/>
      <c r="C63" s="94"/>
      <c r="D63" s="101">
        <f>D53</f>
        <v>1.7</v>
      </c>
    </row>
    <row r="64" spans="1:4" ht="14.25">
      <c r="A64" s="148" t="s">
        <v>140</v>
      </c>
      <c r="B64" s="148"/>
      <c r="C64" s="148"/>
      <c r="D64" s="168"/>
    </row>
    <row r="65" spans="1:4" ht="12.75">
      <c r="A65" s="2" t="s">
        <v>141</v>
      </c>
      <c r="B65" s="23"/>
      <c r="C65" s="137"/>
      <c r="D65" s="149">
        <v>2.3</v>
      </c>
    </row>
    <row r="66" spans="1:4" ht="102">
      <c r="A66" s="13" t="s">
        <v>71</v>
      </c>
      <c r="B66" s="9" t="s">
        <v>16</v>
      </c>
      <c r="C66" s="137"/>
      <c r="D66" s="150"/>
    </row>
    <row r="67" spans="1:4" ht="102.75" customHeight="1">
      <c r="A67" s="13" t="s">
        <v>72</v>
      </c>
      <c r="B67" s="9" t="s">
        <v>73</v>
      </c>
      <c r="C67" s="137"/>
      <c r="D67" s="150"/>
    </row>
    <row r="68" spans="1:4" ht="76.5">
      <c r="A68" s="17" t="s">
        <v>74</v>
      </c>
      <c r="B68" s="9" t="s">
        <v>103</v>
      </c>
      <c r="C68" s="137"/>
      <c r="D68" s="150"/>
    </row>
    <row r="69" spans="1:4" ht="25.5">
      <c r="A69" s="17" t="s">
        <v>104</v>
      </c>
      <c r="B69" s="9" t="s">
        <v>105</v>
      </c>
      <c r="C69" s="137"/>
      <c r="D69" s="150"/>
    </row>
    <row r="70" spans="1:4" ht="25.5">
      <c r="A70" s="2" t="s">
        <v>142</v>
      </c>
      <c r="B70" s="9" t="s">
        <v>29</v>
      </c>
      <c r="C70" s="137"/>
      <c r="D70" s="150"/>
    </row>
    <row r="71" spans="1:4" ht="38.25">
      <c r="A71" s="13" t="s">
        <v>76</v>
      </c>
      <c r="B71" s="9" t="s">
        <v>16</v>
      </c>
      <c r="C71" s="137"/>
      <c r="D71" s="150"/>
    </row>
    <row r="72" spans="1:4" ht="12.75">
      <c r="A72" s="2" t="s">
        <v>143</v>
      </c>
      <c r="B72" s="21"/>
      <c r="C72" s="137"/>
      <c r="D72" s="150"/>
    </row>
    <row r="73" spans="1:4" ht="38.25">
      <c r="A73" s="17" t="s">
        <v>78</v>
      </c>
      <c r="B73" s="9" t="s">
        <v>16</v>
      </c>
      <c r="C73" s="137"/>
      <c r="D73" s="150"/>
    </row>
    <row r="74" spans="1:4" ht="89.25" customHeight="1">
      <c r="A74" s="13" t="s">
        <v>79</v>
      </c>
      <c r="B74" s="9" t="s">
        <v>16</v>
      </c>
      <c r="C74" s="34"/>
      <c r="D74" s="24">
        <v>2</v>
      </c>
    </row>
    <row r="75" spans="1:4" ht="25.5">
      <c r="A75" s="40" t="s">
        <v>144</v>
      </c>
      <c r="B75" s="9" t="s">
        <v>106</v>
      </c>
      <c r="C75" s="33"/>
      <c r="D75" s="27"/>
    </row>
    <row r="76" spans="1:4" ht="108.75" customHeight="1">
      <c r="A76" s="13" t="s">
        <v>67</v>
      </c>
      <c r="B76" s="172" t="s">
        <v>60</v>
      </c>
      <c r="C76" s="33"/>
      <c r="D76" s="150">
        <v>3.45</v>
      </c>
    </row>
    <row r="77" spans="1:4" ht="60.75" customHeight="1">
      <c r="A77" s="17" t="s">
        <v>68</v>
      </c>
      <c r="B77" s="173"/>
      <c r="C77" s="33"/>
      <c r="D77" s="151"/>
    </row>
    <row r="78" spans="1:4" ht="15.75" customHeight="1">
      <c r="A78" s="40" t="s">
        <v>136</v>
      </c>
      <c r="B78" s="95"/>
      <c r="C78" s="33"/>
      <c r="D78" s="102">
        <f>D76+D74+D65+D63</f>
        <v>9.45</v>
      </c>
    </row>
    <row r="79" spans="1:4" ht="14.25">
      <c r="A79" s="148" t="s">
        <v>145</v>
      </c>
      <c r="B79" s="148"/>
      <c r="C79" s="148"/>
      <c r="D79" s="171"/>
    </row>
    <row r="80" spans="1:4" ht="12.75">
      <c r="A80" s="2" t="s">
        <v>146</v>
      </c>
      <c r="B80" s="23"/>
      <c r="C80" s="23"/>
      <c r="D80" s="27"/>
    </row>
    <row r="81" spans="1:4" ht="146.25" customHeight="1">
      <c r="A81" s="13" t="s">
        <v>83</v>
      </c>
      <c r="B81" s="9" t="s">
        <v>16</v>
      </c>
      <c r="C81" s="23"/>
      <c r="D81" s="149">
        <v>2.54</v>
      </c>
    </row>
    <row r="82" spans="1:4" ht="38.25">
      <c r="A82" s="13" t="s">
        <v>84</v>
      </c>
      <c r="B82" s="9" t="s">
        <v>18</v>
      </c>
      <c r="C82" s="139"/>
      <c r="D82" s="150"/>
    </row>
    <row r="83" spans="1:4" ht="12.75">
      <c r="A83" s="13" t="s">
        <v>12</v>
      </c>
      <c r="B83" s="19" t="s">
        <v>13</v>
      </c>
      <c r="C83" s="139"/>
      <c r="D83" s="150"/>
    </row>
    <row r="84" spans="1:4" ht="31.5" customHeight="1">
      <c r="A84" s="17" t="s">
        <v>85</v>
      </c>
      <c r="B84" s="19" t="s">
        <v>80</v>
      </c>
      <c r="C84" s="139"/>
      <c r="D84" s="151"/>
    </row>
    <row r="85" spans="1:4" ht="25.5">
      <c r="A85" s="2" t="s">
        <v>86</v>
      </c>
      <c r="B85" s="23"/>
      <c r="C85" s="23"/>
      <c r="D85" s="28">
        <f>D81</f>
        <v>2.54</v>
      </c>
    </row>
    <row r="86" spans="1:4" ht="16.5" customHeight="1">
      <c r="A86" s="131" t="s">
        <v>147</v>
      </c>
      <c r="B86" s="131"/>
      <c r="C86" s="131"/>
      <c r="D86" s="131"/>
    </row>
    <row r="87" spans="1:4" ht="25.5">
      <c r="A87" s="13" t="s">
        <v>87</v>
      </c>
      <c r="B87" s="6" t="s">
        <v>16</v>
      </c>
      <c r="C87" s="122"/>
      <c r="D87" s="125">
        <v>2.4</v>
      </c>
    </row>
    <row r="88" spans="1:4" ht="25.5">
      <c r="A88" s="13" t="s">
        <v>88</v>
      </c>
      <c r="B88" s="6" t="s">
        <v>89</v>
      </c>
      <c r="C88" s="123"/>
      <c r="D88" s="126"/>
    </row>
    <row r="89" spans="1:4" ht="25.5">
      <c r="A89" s="17" t="s">
        <v>90</v>
      </c>
      <c r="B89" s="6" t="s">
        <v>29</v>
      </c>
      <c r="C89" s="123"/>
      <c r="D89" s="126"/>
    </row>
    <row r="90" spans="1:4" ht="25.5">
      <c r="A90" s="13" t="s">
        <v>91</v>
      </c>
      <c r="B90" s="6" t="s">
        <v>92</v>
      </c>
      <c r="C90" s="123"/>
      <c r="D90" s="126"/>
    </row>
    <row r="91" spans="1:4" ht="25.5">
      <c r="A91" s="13" t="s">
        <v>93</v>
      </c>
      <c r="B91" s="6" t="s">
        <v>16</v>
      </c>
      <c r="C91" s="123"/>
      <c r="D91" s="126"/>
    </row>
    <row r="92" spans="1:4" ht="51">
      <c r="A92" s="20" t="s">
        <v>94</v>
      </c>
      <c r="B92" s="6" t="s">
        <v>95</v>
      </c>
      <c r="C92" s="123"/>
      <c r="D92" s="126"/>
    </row>
    <row r="93" spans="1:4" ht="63.75" customHeight="1">
      <c r="A93" s="20" t="s">
        <v>107</v>
      </c>
      <c r="B93" s="6" t="s">
        <v>96</v>
      </c>
      <c r="C93" s="123"/>
      <c r="D93" s="126"/>
    </row>
    <row r="94" spans="1:4" ht="0.75" customHeight="1">
      <c r="A94" s="17"/>
      <c r="B94" s="6"/>
      <c r="C94" s="3"/>
      <c r="D94" s="10"/>
    </row>
    <row r="95" spans="1:4" ht="27" customHeight="1">
      <c r="A95" s="160" t="s">
        <v>98</v>
      </c>
      <c r="B95" s="161"/>
      <c r="C95" s="162"/>
      <c r="D95" s="32">
        <f>D94+D87</f>
        <v>2.4</v>
      </c>
    </row>
    <row r="96" spans="1:4" ht="15.75">
      <c r="A96" s="165" t="s">
        <v>99</v>
      </c>
      <c r="B96" s="166"/>
      <c r="C96" s="167"/>
      <c r="D96" s="29">
        <f>D95+D85+D78+D50</f>
        <v>23.637999999999998</v>
      </c>
    </row>
  </sheetData>
  <sheetProtection/>
  <mergeCells count="36">
    <mergeCell ref="A95:C95"/>
    <mergeCell ref="A96:C96"/>
    <mergeCell ref="B76:B77"/>
    <mergeCell ref="D76:D77"/>
    <mergeCell ref="A79:D79"/>
    <mergeCell ref="C82:C84"/>
    <mergeCell ref="A86:D86"/>
    <mergeCell ref="C53:C62"/>
    <mergeCell ref="D53:D62"/>
    <mergeCell ref="A64:D64"/>
    <mergeCell ref="C65:C73"/>
    <mergeCell ref="D65:D73"/>
    <mergeCell ref="C87:C93"/>
    <mergeCell ref="D87:D93"/>
    <mergeCell ref="C41:C43"/>
    <mergeCell ref="D41:D43"/>
    <mergeCell ref="D35:D38"/>
    <mergeCell ref="D81:D84"/>
    <mergeCell ref="A45:D45"/>
    <mergeCell ref="C46:C49"/>
    <mergeCell ref="D46:D49"/>
    <mergeCell ref="A50:C50"/>
    <mergeCell ref="A51:D51"/>
    <mergeCell ref="A52:D52"/>
    <mergeCell ref="C20:C32"/>
    <mergeCell ref="D20:D32"/>
    <mergeCell ref="D6:D17"/>
    <mergeCell ref="A34:D34"/>
    <mergeCell ref="C35:C37"/>
    <mergeCell ref="A40:D40"/>
    <mergeCell ref="A2:D2"/>
    <mergeCell ref="A1:D1"/>
    <mergeCell ref="A4:D4"/>
    <mergeCell ref="A5:D5"/>
    <mergeCell ref="C6:C16"/>
    <mergeCell ref="A19:D19"/>
  </mergeCells>
  <printOptions horizontalCentered="1" verticalCentered="1"/>
  <pageMargins left="0.7086614173228347" right="0.31496062992125984" top="0.31496062992125984" bottom="0.3937007874015748" header="0.31496062992125984" footer="5.74803149606299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A1" sqref="A1:D70"/>
    </sheetView>
  </sheetViews>
  <sheetFormatPr defaultColWidth="9.140625" defaultRowHeight="12.75"/>
  <cols>
    <col min="1" max="1" width="18.28125" style="0" customWidth="1"/>
    <col min="2" max="2" width="19.8515625" style="0" customWidth="1"/>
    <col min="3" max="3" width="17.7109375" style="0" customWidth="1"/>
    <col min="4" max="4" width="22.57421875" style="0" customWidth="1"/>
  </cols>
  <sheetData>
    <row r="1" spans="1:4" ht="15" customHeight="1">
      <c r="A1" s="174" t="s">
        <v>165</v>
      </c>
      <c r="B1" s="174"/>
      <c r="C1" s="174"/>
      <c r="D1" s="174"/>
    </row>
    <row r="2" spans="1:4" ht="71.25" customHeight="1">
      <c r="A2" s="194" t="s">
        <v>160</v>
      </c>
      <c r="B2" s="194"/>
      <c r="C2" s="194"/>
      <c r="D2" s="194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28" t="s">
        <v>3</v>
      </c>
      <c r="B4" s="129"/>
      <c r="C4" s="129"/>
      <c r="D4" s="130"/>
    </row>
    <row r="5" spans="1:4" ht="14.25">
      <c r="A5" s="140" t="s">
        <v>4</v>
      </c>
      <c r="B5" s="140"/>
      <c r="C5" s="140"/>
      <c r="D5" s="140"/>
    </row>
    <row r="6" spans="1:4" ht="12.75">
      <c r="A6" s="2" t="s">
        <v>5</v>
      </c>
      <c r="B6" s="3"/>
      <c r="C6" s="122"/>
      <c r="D6" s="125">
        <v>3.57</v>
      </c>
    </row>
    <row r="7" spans="1:4" ht="38.25">
      <c r="A7" s="5" t="s">
        <v>6</v>
      </c>
      <c r="B7" s="6" t="s">
        <v>7</v>
      </c>
      <c r="C7" s="123"/>
      <c r="D7" s="126"/>
    </row>
    <row r="8" spans="1:4" ht="63.75">
      <c r="A8" s="5" t="s">
        <v>8</v>
      </c>
      <c r="B8" s="6" t="s">
        <v>9</v>
      </c>
      <c r="C8" s="123"/>
      <c r="D8" s="126"/>
    </row>
    <row r="9" spans="1:4" ht="63.75">
      <c r="A9" s="5" t="s">
        <v>10</v>
      </c>
      <c r="B9" s="6" t="s">
        <v>11</v>
      </c>
      <c r="C9" s="123"/>
      <c r="D9" s="126"/>
    </row>
    <row r="10" spans="1:4" ht="12.75">
      <c r="A10" s="5" t="s">
        <v>12</v>
      </c>
      <c r="B10" s="6" t="s">
        <v>13</v>
      </c>
      <c r="C10" s="123"/>
      <c r="D10" s="126"/>
    </row>
    <row r="11" spans="1:4" ht="12.75">
      <c r="A11" s="7" t="s">
        <v>14</v>
      </c>
      <c r="B11" s="6"/>
      <c r="C11" s="123"/>
      <c r="D11" s="126"/>
    </row>
    <row r="12" spans="1:4" ht="51">
      <c r="A12" s="5" t="s">
        <v>15</v>
      </c>
      <c r="B12" s="6" t="s">
        <v>16</v>
      </c>
      <c r="C12" s="123"/>
      <c r="D12" s="126"/>
    </row>
    <row r="13" spans="1:4" ht="25.5">
      <c r="A13" s="5" t="s">
        <v>17</v>
      </c>
      <c r="B13" s="6" t="s">
        <v>18</v>
      </c>
      <c r="C13" s="123"/>
      <c r="D13" s="126"/>
    </row>
    <row r="14" spans="1:4" ht="38.25">
      <c r="A14" s="5" t="s">
        <v>19</v>
      </c>
      <c r="B14" s="6" t="s">
        <v>20</v>
      </c>
      <c r="C14" s="123"/>
      <c r="D14" s="126"/>
    </row>
    <row r="15" spans="1:4" ht="25.5">
      <c r="A15" s="5" t="s">
        <v>100</v>
      </c>
      <c r="B15" s="6" t="s">
        <v>21</v>
      </c>
      <c r="C15" s="123"/>
      <c r="D15" s="126"/>
    </row>
    <row r="16" spans="1:4" ht="25.5">
      <c r="A16" s="8" t="s">
        <v>22</v>
      </c>
      <c r="B16" s="6" t="s">
        <v>13</v>
      </c>
      <c r="C16" s="124"/>
      <c r="D16" s="126"/>
    </row>
    <row r="17" spans="1:4" ht="51">
      <c r="A17" s="9" t="s">
        <v>23</v>
      </c>
      <c r="B17" s="9" t="s">
        <v>24</v>
      </c>
      <c r="C17" s="9"/>
      <c r="D17" s="127"/>
    </row>
    <row r="18" spans="1:4" ht="12.75">
      <c r="A18" s="11" t="s">
        <v>25</v>
      </c>
      <c r="B18" s="9"/>
      <c r="C18" s="9"/>
      <c r="D18" s="12">
        <f>D6</f>
        <v>3.57</v>
      </c>
    </row>
    <row r="19" spans="1:4" ht="14.25">
      <c r="A19" s="140" t="s">
        <v>26</v>
      </c>
      <c r="B19" s="140"/>
      <c r="C19" s="140"/>
      <c r="D19" s="140"/>
    </row>
    <row r="20" spans="1:4" ht="12.75">
      <c r="A20" s="2" t="s">
        <v>27</v>
      </c>
      <c r="B20" s="23"/>
      <c r="C20" s="139"/>
      <c r="D20" s="147">
        <v>3.5</v>
      </c>
    </row>
    <row r="21" spans="1:4" ht="38.25">
      <c r="A21" s="13" t="s">
        <v>28</v>
      </c>
      <c r="B21" s="19" t="s">
        <v>29</v>
      </c>
      <c r="C21" s="139"/>
      <c r="D21" s="147"/>
    </row>
    <row r="22" spans="1:4" ht="51">
      <c r="A22" s="13" t="s">
        <v>30</v>
      </c>
      <c r="B22" s="6" t="s">
        <v>11</v>
      </c>
      <c r="C22" s="139"/>
      <c r="D22" s="147"/>
    </row>
    <row r="23" spans="1:4" ht="38.25">
      <c r="A23" s="13" t="s">
        <v>31</v>
      </c>
      <c r="B23" s="19" t="s">
        <v>18</v>
      </c>
      <c r="C23" s="139"/>
      <c r="D23" s="147"/>
    </row>
    <row r="24" spans="1:4" ht="12.75">
      <c r="A24" s="14" t="s">
        <v>32</v>
      </c>
      <c r="B24" s="19"/>
      <c r="C24" s="139"/>
      <c r="D24" s="147"/>
    </row>
    <row r="25" spans="1:4" ht="38.25">
      <c r="A25" s="15" t="s">
        <v>33</v>
      </c>
      <c r="B25" s="19" t="s">
        <v>16</v>
      </c>
      <c r="C25" s="139"/>
      <c r="D25" s="147"/>
    </row>
    <row r="26" spans="1:4" ht="38.25">
      <c r="A26" s="16" t="s">
        <v>34</v>
      </c>
      <c r="B26" s="19" t="s">
        <v>18</v>
      </c>
      <c r="C26" s="139"/>
      <c r="D26" s="147"/>
    </row>
    <row r="27" spans="1:4" ht="25.5">
      <c r="A27" s="16" t="s">
        <v>35</v>
      </c>
      <c r="B27" s="19" t="s">
        <v>13</v>
      </c>
      <c r="C27" s="139"/>
      <c r="D27" s="147"/>
    </row>
    <row r="28" spans="1:4" ht="12.75">
      <c r="A28" s="2" t="s">
        <v>36</v>
      </c>
      <c r="B28" s="25"/>
      <c r="C28" s="139"/>
      <c r="D28" s="147"/>
    </row>
    <row r="29" spans="1:4" ht="38.25">
      <c r="A29" s="13" t="s">
        <v>37</v>
      </c>
      <c r="B29" s="19" t="s">
        <v>16</v>
      </c>
      <c r="C29" s="139"/>
      <c r="D29" s="147"/>
    </row>
    <row r="30" spans="1:4" ht="25.5">
      <c r="A30" s="13" t="s">
        <v>38</v>
      </c>
      <c r="B30" s="19" t="s">
        <v>29</v>
      </c>
      <c r="C30" s="139"/>
      <c r="D30" s="147"/>
    </row>
    <row r="31" spans="1:4" ht="38.25">
      <c r="A31" s="13" t="s">
        <v>39</v>
      </c>
      <c r="B31" s="19" t="s">
        <v>29</v>
      </c>
      <c r="C31" s="139"/>
      <c r="D31" s="147"/>
    </row>
    <row r="32" spans="1:4" ht="25.5">
      <c r="A32" s="17" t="s">
        <v>40</v>
      </c>
      <c r="B32" s="19" t="s">
        <v>13</v>
      </c>
      <c r="C32" s="139"/>
      <c r="D32" s="147"/>
    </row>
    <row r="33" spans="1:4" ht="12.75">
      <c r="A33" s="40" t="s">
        <v>136</v>
      </c>
      <c r="B33" s="19"/>
      <c r="C33" s="19"/>
      <c r="D33" s="28">
        <f>D20</f>
        <v>3.5</v>
      </c>
    </row>
    <row r="34" spans="1:4" ht="17.25" customHeight="1">
      <c r="A34" s="148" t="s">
        <v>41</v>
      </c>
      <c r="B34" s="148"/>
      <c r="C34" s="148"/>
      <c r="D34" s="148"/>
    </row>
    <row r="35" spans="1:4" ht="25.5">
      <c r="A35" s="2" t="s">
        <v>42</v>
      </c>
      <c r="B35" s="19"/>
      <c r="C35" s="139"/>
      <c r="D35" s="149">
        <v>2.89</v>
      </c>
    </row>
    <row r="36" spans="1:4" ht="51">
      <c r="A36" s="17" t="s">
        <v>43</v>
      </c>
      <c r="B36" s="19" t="s">
        <v>29</v>
      </c>
      <c r="C36" s="139"/>
      <c r="D36" s="150"/>
    </row>
    <row r="37" spans="1:4" ht="25.5">
      <c r="A37" s="26" t="s">
        <v>44</v>
      </c>
      <c r="B37" s="19"/>
      <c r="C37" s="139"/>
      <c r="D37" s="150"/>
    </row>
    <row r="38" spans="1:4" ht="51">
      <c r="A38" s="18" t="s">
        <v>45</v>
      </c>
      <c r="B38" s="6" t="s">
        <v>16</v>
      </c>
      <c r="C38" s="23"/>
      <c r="D38" s="151"/>
    </row>
    <row r="39" spans="1:4" ht="12.75">
      <c r="A39" s="26" t="s">
        <v>136</v>
      </c>
      <c r="B39" s="103"/>
      <c r="C39" s="98"/>
      <c r="D39" s="28">
        <f>D35</f>
        <v>2.89</v>
      </c>
    </row>
    <row r="40" spans="1:4" ht="14.25">
      <c r="A40" s="152" t="s">
        <v>46</v>
      </c>
      <c r="B40" s="153"/>
      <c r="C40" s="153"/>
      <c r="D40" s="154"/>
    </row>
    <row r="41" spans="1:4" ht="12.75">
      <c r="A41" s="2" t="s">
        <v>47</v>
      </c>
      <c r="B41" s="23"/>
      <c r="C41" s="134"/>
      <c r="D41" s="155">
        <v>1.75</v>
      </c>
    </row>
    <row r="42" spans="1:4" ht="76.5">
      <c r="A42" s="13" t="s">
        <v>48</v>
      </c>
      <c r="B42" s="6" t="s">
        <v>16</v>
      </c>
      <c r="C42" s="135"/>
      <c r="D42" s="155"/>
    </row>
    <row r="43" spans="1:4" ht="25.5">
      <c r="A43" s="13" t="s">
        <v>49</v>
      </c>
      <c r="B43" s="9" t="s">
        <v>13</v>
      </c>
      <c r="C43" s="136"/>
      <c r="D43" s="155"/>
    </row>
    <row r="44" spans="1:4" ht="12.75">
      <c r="A44" s="26" t="s">
        <v>136</v>
      </c>
      <c r="B44" s="9"/>
      <c r="C44" s="94"/>
      <c r="D44" s="12">
        <f>D41</f>
        <v>1.75</v>
      </c>
    </row>
    <row r="45" spans="1:4" ht="14.25">
      <c r="A45" s="156" t="s">
        <v>112</v>
      </c>
      <c r="B45" s="156"/>
      <c r="C45" s="156"/>
      <c r="D45" s="156"/>
    </row>
    <row r="46" spans="1:4" ht="38.25">
      <c r="A46" s="7" t="s">
        <v>113</v>
      </c>
      <c r="B46" s="3"/>
      <c r="C46" s="138"/>
      <c r="D46" s="149">
        <v>2.5</v>
      </c>
    </row>
    <row r="47" spans="1:4" ht="51">
      <c r="A47" s="17" t="s">
        <v>51</v>
      </c>
      <c r="B47" s="6" t="s">
        <v>16</v>
      </c>
      <c r="C47" s="138"/>
      <c r="D47" s="150"/>
    </row>
    <row r="48" spans="1:4" ht="38.25">
      <c r="A48" s="13" t="s">
        <v>52</v>
      </c>
      <c r="B48" s="6" t="s">
        <v>101</v>
      </c>
      <c r="C48" s="138"/>
      <c r="D48" s="150"/>
    </row>
    <row r="49" spans="1:4" ht="76.5">
      <c r="A49" s="8" t="s">
        <v>53</v>
      </c>
      <c r="B49" s="4" t="s">
        <v>29</v>
      </c>
      <c r="C49" s="138"/>
      <c r="D49" s="150"/>
    </row>
    <row r="50" spans="1:4" ht="12.75">
      <c r="A50" s="26" t="s">
        <v>136</v>
      </c>
      <c r="B50" s="104"/>
      <c r="C50" s="39"/>
      <c r="D50" s="28">
        <f>D46</f>
        <v>2.5</v>
      </c>
    </row>
    <row r="51" spans="1:4" ht="30.75" customHeight="1">
      <c r="A51" s="157" t="s">
        <v>54</v>
      </c>
      <c r="B51" s="158"/>
      <c r="C51" s="159"/>
      <c r="D51" s="12">
        <f>D18+D33+D39+D50+D44</f>
        <v>14.21</v>
      </c>
    </row>
    <row r="52" spans="1:4" ht="16.5" customHeight="1">
      <c r="A52" s="148" t="s">
        <v>121</v>
      </c>
      <c r="B52" s="148"/>
      <c r="C52" s="148"/>
      <c r="D52" s="171"/>
    </row>
    <row r="53" spans="1:4" ht="25.5">
      <c r="A53" s="2" t="s">
        <v>122</v>
      </c>
      <c r="B53" s="23"/>
      <c r="C53" s="23"/>
      <c r="D53" s="27"/>
    </row>
    <row r="54" spans="1:4" ht="191.25">
      <c r="A54" s="13" t="s">
        <v>83</v>
      </c>
      <c r="B54" s="9" t="s">
        <v>16</v>
      </c>
      <c r="C54" s="23"/>
      <c r="D54" s="149">
        <v>2.3</v>
      </c>
    </row>
    <row r="55" spans="1:4" ht="38.25">
      <c r="A55" s="13" t="s">
        <v>84</v>
      </c>
      <c r="B55" s="9" t="s">
        <v>18</v>
      </c>
      <c r="C55" s="139"/>
      <c r="D55" s="150"/>
    </row>
    <row r="56" spans="1:4" ht="12.75">
      <c r="A56" s="13" t="s">
        <v>12</v>
      </c>
      <c r="B56" s="19" t="s">
        <v>13</v>
      </c>
      <c r="C56" s="139"/>
      <c r="D56" s="150"/>
    </row>
    <row r="57" spans="1:4" ht="38.25">
      <c r="A57" s="17" t="s">
        <v>85</v>
      </c>
      <c r="B57" s="19" t="s">
        <v>80</v>
      </c>
      <c r="C57" s="139"/>
      <c r="D57" s="151"/>
    </row>
    <row r="58" spans="1:4" ht="25.5">
      <c r="A58" s="2" t="s">
        <v>86</v>
      </c>
      <c r="B58" s="23"/>
      <c r="C58" s="23"/>
      <c r="D58" s="28">
        <f>D54+D57</f>
        <v>2.3</v>
      </c>
    </row>
    <row r="59" spans="1:4" ht="19.5" customHeight="1">
      <c r="A59" s="131" t="s">
        <v>123</v>
      </c>
      <c r="B59" s="131"/>
      <c r="C59" s="131"/>
      <c r="D59" s="131"/>
    </row>
    <row r="60" spans="1:4" ht="38.25">
      <c r="A60" s="13" t="s">
        <v>87</v>
      </c>
      <c r="B60" s="6" t="s">
        <v>16</v>
      </c>
      <c r="C60" s="122"/>
      <c r="D60" s="132">
        <v>6.3</v>
      </c>
    </row>
    <row r="61" spans="1:4" ht="25.5">
      <c r="A61" s="13" t="s">
        <v>88</v>
      </c>
      <c r="B61" s="6" t="s">
        <v>89</v>
      </c>
      <c r="C61" s="123"/>
      <c r="D61" s="133"/>
    </row>
    <row r="62" spans="1:4" ht="25.5">
      <c r="A62" s="17" t="s">
        <v>90</v>
      </c>
      <c r="B62" s="6" t="s">
        <v>29</v>
      </c>
      <c r="C62" s="123"/>
      <c r="D62" s="133"/>
    </row>
    <row r="63" spans="1:4" ht="38.25">
      <c r="A63" s="13" t="s">
        <v>91</v>
      </c>
      <c r="B63" s="6" t="s">
        <v>92</v>
      </c>
      <c r="C63" s="123"/>
      <c r="D63" s="133"/>
    </row>
    <row r="64" spans="1:4" ht="25.5">
      <c r="A64" s="13" t="s">
        <v>93</v>
      </c>
      <c r="B64" s="6" t="s">
        <v>16</v>
      </c>
      <c r="C64" s="123"/>
      <c r="D64" s="133"/>
    </row>
    <row r="65" spans="1:4" ht="51">
      <c r="A65" s="20" t="s">
        <v>94</v>
      </c>
      <c r="B65" s="6" t="s">
        <v>95</v>
      </c>
      <c r="C65" s="123"/>
      <c r="D65" s="133"/>
    </row>
    <row r="66" spans="1:4" ht="63.75">
      <c r="A66" s="20" t="s">
        <v>107</v>
      </c>
      <c r="B66" s="6" t="s">
        <v>96</v>
      </c>
      <c r="C66" s="123"/>
      <c r="D66" s="133"/>
    </row>
    <row r="67" spans="1:4" ht="12.75" hidden="1">
      <c r="A67" s="17"/>
      <c r="B67" s="6"/>
      <c r="C67" s="3"/>
      <c r="D67" s="10"/>
    </row>
    <row r="68" spans="1:4" ht="26.25" customHeight="1">
      <c r="A68" s="160" t="s">
        <v>98</v>
      </c>
      <c r="B68" s="161"/>
      <c r="C68" s="162"/>
      <c r="D68" s="32">
        <f>D60+D67</f>
        <v>6.3</v>
      </c>
    </row>
    <row r="69" spans="1:4" ht="12.75">
      <c r="A69" s="137"/>
      <c r="B69" s="163"/>
      <c r="C69" s="163"/>
      <c r="D69" s="164"/>
    </row>
    <row r="70" spans="1:4" ht="15.75">
      <c r="A70" s="165" t="s">
        <v>99</v>
      </c>
      <c r="B70" s="166"/>
      <c r="C70" s="167"/>
      <c r="D70" s="29">
        <f>D68+D58+D51</f>
        <v>22.810000000000002</v>
      </c>
    </row>
  </sheetData>
  <sheetProtection/>
  <mergeCells count="28">
    <mergeCell ref="A69:D69"/>
    <mergeCell ref="A70:C70"/>
    <mergeCell ref="C55:C57"/>
    <mergeCell ref="A59:D59"/>
    <mergeCell ref="C60:C66"/>
    <mergeCell ref="D60:D66"/>
    <mergeCell ref="A68:C68"/>
    <mergeCell ref="D54:D57"/>
    <mergeCell ref="A45:D45"/>
    <mergeCell ref="C46:C49"/>
    <mergeCell ref="D46:D49"/>
    <mergeCell ref="A51:C51"/>
    <mergeCell ref="A52:D52"/>
    <mergeCell ref="A34:D34"/>
    <mergeCell ref="C35:C37"/>
    <mergeCell ref="A40:D40"/>
    <mergeCell ref="C41:C43"/>
    <mergeCell ref="D41:D43"/>
    <mergeCell ref="D35:D38"/>
    <mergeCell ref="A2:D2"/>
    <mergeCell ref="A4:D4"/>
    <mergeCell ref="A1:D1"/>
    <mergeCell ref="A5:D5"/>
    <mergeCell ref="C6:C16"/>
    <mergeCell ref="A19:D19"/>
    <mergeCell ref="C20:C32"/>
    <mergeCell ref="D20:D32"/>
    <mergeCell ref="D6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K97"/>
  <sheetViews>
    <sheetView zoomScalePageLayoutView="0" workbookViewId="0" topLeftCell="A1">
      <selection activeCell="A1" sqref="A1:D97"/>
    </sheetView>
  </sheetViews>
  <sheetFormatPr defaultColWidth="9.140625" defaultRowHeight="12.75"/>
  <cols>
    <col min="1" max="1" width="19.00390625" style="0" customWidth="1"/>
    <col min="2" max="2" width="18.8515625" style="0" customWidth="1"/>
    <col min="3" max="3" width="18.7109375" style="0" customWidth="1"/>
    <col min="4" max="4" width="21.140625" style="0" customWidth="1"/>
  </cols>
  <sheetData>
    <row r="1" spans="1:4" ht="15" customHeight="1">
      <c r="A1" s="174" t="s">
        <v>133</v>
      </c>
      <c r="B1" s="174"/>
      <c r="C1" s="174"/>
      <c r="D1" s="174"/>
    </row>
    <row r="2" spans="1:4" ht="74.25" customHeight="1">
      <c r="A2" s="144" t="s">
        <v>161</v>
      </c>
      <c r="B2" s="145"/>
      <c r="C2" s="145"/>
      <c r="D2" s="146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28" t="s">
        <v>3</v>
      </c>
      <c r="B4" s="129"/>
      <c r="C4" s="129"/>
      <c r="D4" s="130"/>
    </row>
    <row r="5" spans="1:4" ht="14.25">
      <c r="A5" s="140" t="s">
        <v>4</v>
      </c>
      <c r="B5" s="140"/>
      <c r="C5" s="140"/>
      <c r="D5" s="140"/>
    </row>
    <row r="6" spans="1:4" ht="12.75">
      <c r="A6" s="2" t="s">
        <v>5</v>
      </c>
      <c r="B6" s="3"/>
      <c r="C6" s="122"/>
      <c r="D6" s="125">
        <v>2.43</v>
      </c>
    </row>
    <row r="7" spans="1:4" ht="38.25">
      <c r="A7" s="5" t="s">
        <v>6</v>
      </c>
      <c r="B7" s="6" t="s">
        <v>7</v>
      </c>
      <c r="C7" s="123"/>
      <c r="D7" s="126"/>
    </row>
    <row r="8" spans="1:4" ht="63.75">
      <c r="A8" s="5" t="s">
        <v>8</v>
      </c>
      <c r="B8" s="6" t="s">
        <v>9</v>
      </c>
      <c r="C8" s="123"/>
      <c r="D8" s="126"/>
    </row>
    <row r="9" spans="1:4" ht="51">
      <c r="A9" s="5" t="s">
        <v>10</v>
      </c>
      <c r="B9" s="6" t="s">
        <v>11</v>
      </c>
      <c r="C9" s="123"/>
      <c r="D9" s="126"/>
    </row>
    <row r="10" spans="1:4" ht="12.75">
      <c r="A10" s="5" t="s">
        <v>12</v>
      </c>
      <c r="B10" s="6" t="s">
        <v>13</v>
      </c>
      <c r="C10" s="123"/>
      <c r="D10" s="126"/>
    </row>
    <row r="11" spans="1:4" ht="12.75">
      <c r="A11" s="7" t="s">
        <v>14</v>
      </c>
      <c r="B11" s="6"/>
      <c r="C11" s="123"/>
      <c r="D11" s="126"/>
    </row>
    <row r="12" spans="1:4" ht="51">
      <c r="A12" s="5" t="s">
        <v>15</v>
      </c>
      <c r="B12" s="6" t="s">
        <v>16</v>
      </c>
      <c r="C12" s="123"/>
      <c r="D12" s="126"/>
    </row>
    <row r="13" spans="1:4" ht="25.5">
      <c r="A13" s="5" t="s">
        <v>17</v>
      </c>
      <c r="B13" s="6" t="s">
        <v>18</v>
      </c>
      <c r="C13" s="123"/>
      <c r="D13" s="126"/>
    </row>
    <row r="14" spans="1:4" ht="38.25">
      <c r="A14" s="5" t="s">
        <v>19</v>
      </c>
      <c r="B14" s="6" t="s">
        <v>20</v>
      </c>
      <c r="C14" s="123"/>
      <c r="D14" s="126"/>
    </row>
    <row r="15" spans="1:4" ht="25.5">
      <c r="A15" s="5" t="s">
        <v>100</v>
      </c>
      <c r="B15" s="6" t="s">
        <v>21</v>
      </c>
      <c r="C15" s="123"/>
      <c r="D15" s="126"/>
    </row>
    <row r="16" spans="1:4" ht="25.5">
      <c r="A16" s="8" t="s">
        <v>22</v>
      </c>
      <c r="B16" s="6" t="s">
        <v>13</v>
      </c>
      <c r="C16" s="124"/>
      <c r="D16" s="126"/>
    </row>
    <row r="17" spans="1:4" ht="51">
      <c r="A17" s="23" t="s">
        <v>23</v>
      </c>
      <c r="B17" s="9" t="s">
        <v>24</v>
      </c>
      <c r="C17" s="9"/>
      <c r="D17" s="127"/>
    </row>
    <row r="18" spans="1:4" ht="12.75">
      <c r="A18" s="11" t="s">
        <v>136</v>
      </c>
      <c r="B18" s="9"/>
      <c r="C18" s="9"/>
      <c r="D18" s="12">
        <f>D6</f>
        <v>2.43</v>
      </c>
    </row>
    <row r="19" spans="1:4" ht="14.25">
      <c r="A19" s="140" t="s">
        <v>26</v>
      </c>
      <c r="B19" s="140"/>
      <c r="C19" s="140"/>
      <c r="D19" s="140"/>
    </row>
    <row r="20" spans="1:4" ht="12.75">
      <c r="A20" s="2" t="s">
        <v>27</v>
      </c>
      <c r="B20" s="23"/>
      <c r="C20" s="139"/>
      <c r="D20" s="147">
        <v>1.55</v>
      </c>
    </row>
    <row r="21" spans="1:4" ht="38.25">
      <c r="A21" s="13" t="s">
        <v>28</v>
      </c>
      <c r="B21" s="36" t="s">
        <v>29</v>
      </c>
      <c r="C21" s="139"/>
      <c r="D21" s="147"/>
    </row>
    <row r="22" spans="1:4" ht="51">
      <c r="A22" s="13" t="s">
        <v>30</v>
      </c>
      <c r="B22" s="6" t="s">
        <v>11</v>
      </c>
      <c r="C22" s="139"/>
      <c r="D22" s="147"/>
    </row>
    <row r="23" spans="1:4" ht="38.25">
      <c r="A23" s="13" t="s">
        <v>31</v>
      </c>
      <c r="B23" s="9" t="s">
        <v>18</v>
      </c>
      <c r="C23" s="139"/>
      <c r="D23" s="147"/>
    </row>
    <row r="24" spans="1:4" ht="12.75">
      <c r="A24" s="14" t="s">
        <v>32</v>
      </c>
      <c r="B24" s="19"/>
      <c r="C24" s="139"/>
      <c r="D24" s="147"/>
    </row>
    <row r="25" spans="1:4" ht="38.25">
      <c r="A25" s="15" t="s">
        <v>33</v>
      </c>
      <c r="B25" s="9" t="s">
        <v>16</v>
      </c>
      <c r="C25" s="139"/>
      <c r="D25" s="147"/>
    </row>
    <row r="26" spans="1:4" ht="38.25">
      <c r="A26" s="16" t="s">
        <v>34</v>
      </c>
      <c r="B26" s="9" t="s">
        <v>18</v>
      </c>
      <c r="C26" s="139"/>
      <c r="D26" s="147"/>
    </row>
    <row r="27" spans="1:4" ht="25.5">
      <c r="A27" s="16" t="s">
        <v>35</v>
      </c>
      <c r="B27" s="9" t="s">
        <v>13</v>
      </c>
      <c r="C27" s="139"/>
      <c r="D27" s="147"/>
    </row>
    <row r="28" spans="1:4" ht="12.75">
      <c r="A28" s="2" t="s">
        <v>36</v>
      </c>
      <c r="B28" s="37"/>
      <c r="C28" s="139"/>
      <c r="D28" s="147"/>
    </row>
    <row r="29" spans="1:4" ht="38.25">
      <c r="A29" s="13" t="s">
        <v>37</v>
      </c>
      <c r="B29" s="9" t="s">
        <v>16</v>
      </c>
      <c r="C29" s="139"/>
      <c r="D29" s="147"/>
    </row>
    <row r="30" spans="1:4" ht="25.5">
      <c r="A30" s="13" t="s">
        <v>38</v>
      </c>
      <c r="B30" s="9" t="s">
        <v>29</v>
      </c>
      <c r="C30" s="139"/>
      <c r="D30" s="147"/>
    </row>
    <row r="31" spans="1:4" ht="38.25">
      <c r="A31" s="13" t="s">
        <v>39</v>
      </c>
      <c r="B31" s="9" t="s">
        <v>29</v>
      </c>
      <c r="C31" s="139"/>
      <c r="D31" s="147"/>
    </row>
    <row r="32" spans="1:4" ht="25.5">
      <c r="A32" s="17" t="s">
        <v>40</v>
      </c>
      <c r="B32" s="9" t="s">
        <v>13</v>
      </c>
      <c r="C32" s="139"/>
      <c r="D32" s="147"/>
    </row>
    <row r="33" spans="1:4" ht="12.75">
      <c r="A33" s="11" t="s">
        <v>136</v>
      </c>
      <c r="B33" s="9"/>
      <c r="C33" s="19"/>
      <c r="D33" s="28">
        <f>D20</f>
        <v>1.55</v>
      </c>
    </row>
    <row r="34" spans="1:4" ht="15" customHeight="1">
      <c r="A34" s="148" t="s">
        <v>41</v>
      </c>
      <c r="B34" s="148"/>
      <c r="C34" s="148"/>
      <c r="D34" s="148"/>
    </row>
    <row r="35" spans="1:4" ht="25.5">
      <c r="A35" s="2" t="s">
        <v>42</v>
      </c>
      <c r="B35" s="19"/>
      <c r="C35" s="139"/>
      <c r="D35" s="149">
        <v>1.5</v>
      </c>
    </row>
    <row r="36" spans="1:4" ht="51">
      <c r="A36" s="17" t="s">
        <v>43</v>
      </c>
      <c r="B36" s="9" t="s">
        <v>29</v>
      </c>
      <c r="C36" s="139"/>
      <c r="D36" s="150"/>
    </row>
    <row r="37" spans="1:4" ht="25.5">
      <c r="A37" s="26" t="s">
        <v>44</v>
      </c>
      <c r="B37" s="19"/>
      <c r="C37" s="139"/>
      <c r="D37" s="150"/>
    </row>
    <row r="38" spans="1:4" ht="51">
      <c r="A38" s="18" t="s">
        <v>45</v>
      </c>
      <c r="B38" s="9" t="s">
        <v>16</v>
      </c>
      <c r="C38" s="23"/>
      <c r="D38" s="151"/>
    </row>
    <row r="39" spans="1:4" ht="12.75">
      <c r="A39" s="11" t="s">
        <v>136</v>
      </c>
      <c r="B39" s="97"/>
      <c r="C39" s="98"/>
      <c r="D39" s="28">
        <f>D35</f>
        <v>1.5</v>
      </c>
    </row>
    <row r="40" spans="1:4" ht="14.25">
      <c r="A40" s="152" t="s">
        <v>46</v>
      </c>
      <c r="B40" s="153"/>
      <c r="C40" s="153"/>
      <c r="D40" s="154"/>
    </row>
    <row r="41" spans="1:4" ht="12.75">
      <c r="A41" s="2" t="s">
        <v>47</v>
      </c>
      <c r="B41" s="23"/>
      <c r="C41" s="134"/>
      <c r="D41" s="155">
        <v>0.5</v>
      </c>
    </row>
    <row r="42" spans="1:4" ht="76.5">
      <c r="A42" s="13" t="s">
        <v>48</v>
      </c>
      <c r="B42" s="9" t="s">
        <v>16</v>
      </c>
      <c r="C42" s="135"/>
      <c r="D42" s="155"/>
    </row>
    <row r="43" spans="1:4" ht="25.5">
      <c r="A43" s="13" t="s">
        <v>49</v>
      </c>
      <c r="B43" s="9" t="s">
        <v>13</v>
      </c>
      <c r="C43" s="136"/>
      <c r="D43" s="155"/>
    </row>
    <row r="44" spans="1:4" ht="12.75">
      <c r="A44" s="11" t="s">
        <v>136</v>
      </c>
      <c r="B44" s="9"/>
      <c r="C44" s="94"/>
      <c r="D44" s="12">
        <f>D41</f>
        <v>0.5</v>
      </c>
    </row>
    <row r="45" spans="1:4" ht="14.25">
      <c r="A45" s="156" t="s">
        <v>50</v>
      </c>
      <c r="B45" s="156"/>
      <c r="C45" s="156"/>
      <c r="D45" s="156"/>
    </row>
    <row r="46" spans="1:4" ht="38.25">
      <c r="A46" s="7" t="s">
        <v>109</v>
      </c>
      <c r="B46" s="3"/>
      <c r="C46" s="138"/>
      <c r="D46" s="149">
        <v>1.5</v>
      </c>
    </row>
    <row r="47" spans="1:4" ht="51">
      <c r="A47" s="17" t="s">
        <v>51</v>
      </c>
      <c r="B47" s="6" t="s">
        <v>16</v>
      </c>
      <c r="C47" s="138"/>
      <c r="D47" s="150"/>
    </row>
    <row r="48" spans="1:4" ht="38.25">
      <c r="A48" s="13" t="s">
        <v>52</v>
      </c>
      <c r="B48" s="6" t="s">
        <v>101</v>
      </c>
      <c r="C48" s="138"/>
      <c r="D48" s="150"/>
    </row>
    <row r="49" spans="1:4" ht="76.5">
      <c r="A49" s="8" t="s">
        <v>53</v>
      </c>
      <c r="B49" s="4" t="s">
        <v>29</v>
      </c>
      <c r="C49" s="138"/>
      <c r="D49" s="150"/>
    </row>
    <row r="50" spans="1:4" ht="12.75">
      <c r="A50" s="100" t="s">
        <v>136</v>
      </c>
      <c r="B50" s="104"/>
      <c r="C50" s="39"/>
      <c r="D50" s="28">
        <f>D46</f>
        <v>1.5</v>
      </c>
    </row>
    <row r="51" spans="1:4" ht="31.5" customHeight="1">
      <c r="A51" s="157" t="s">
        <v>54</v>
      </c>
      <c r="B51" s="158"/>
      <c r="C51" s="159"/>
      <c r="D51" s="12">
        <f>D50+D44+D39+D33+D18</f>
        <v>7.48</v>
      </c>
    </row>
    <row r="52" spans="1:4" ht="33.75" customHeight="1">
      <c r="A52" s="131" t="s">
        <v>55</v>
      </c>
      <c r="B52" s="131"/>
      <c r="C52" s="131"/>
      <c r="D52" s="131"/>
    </row>
    <row r="53" spans="1:4" ht="14.25">
      <c r="A53" s="148" t="s">
        <v>137</v>
      </c>
      <c r="B53" s="148"/>
      <c r="C53" s="148"/>
      <c r="D53" s="148"/>
    </row>
    <row r="54" spans="1:4" ht="25.5">
      <c r="A54" s="2" t="s">
        <v>138</v>
      </c>
      <c r="B54" s="23"/>
      <c r="C54" s="134"/>
      <c r="D54" s="149">
        <v>2.43</v>
      </c>
    </row>
    <row r="55" spans="1:4" ht="140.25">
      <c r="A55" s="13" t="s">
        <v>58</v>
      </c>
      <c r="B55" s="9" t="s">
        <v>16</v>
      </c>
      <c r="C55" s="135"/>
      <c r="D55" s="150"/>
    </row>
    <row r="56" spans="1:4" ht="12.75">
      <c r="A56" s="13" t="s">
        <v>12</v>
      </c>
      <c r="B56" s="19" t="s">
        <v>13</v>
      </c>
      <c r="C56" s="135"/>
      <c r="D56" s="150"/>
    </row>
    <row r="57" spans="1:4" ht="25.5">
      <c r="A57" s="13" t="s">
        <v>59</v>
      </c>
      <c r="B57" s="19" t="s">
        <v>60</v>
      </c>
      <c r="C57" s="135"/>
      <c r="D57" s="150"/>
    </row>
    <row r="58" spans="1:4" ht="38.25">
      <c r="A58" s="13" t="s">
        <v>61</v>
      </c>
      <c r="B58" s="9" t="s">
        <v>13</v>
      </c>
      <c r="C58" s="135"/>
      <c r="D58" s="150"/>
    </row>
    <row r="59" spans="1:4" ht="12.75">
      <c r="A59" s="2" t="s">
        <v>139</v>
      </c>
      <c r="B59" s="23"/>
      <c r="C59" s="135"/>
      <c r="D59" s="150"/>
    </row>
    <row r="60" spans="1:4" ht="114.75">
      <c r="A60" s="13" t="s">
        <v>63</v>
      </c>
      <c r="B60" s="9" t="s">
        <v>16</v>
      </c>
      <c r="C60" s="135"/>
      <c r="D60" s="150"/>
    </row>
    <row r="61" spans="1:4" ht="38.25">
      <c r="A61" s="13" t="s">
        <v>64</v>
      </c>
      <c r="B61" s="9" t="s">
        <v>65</v>
      </c>
      <c r="C61" s="135"/>
      <c r="D61" s="150"/>
    </row>
    <row r="62" spans="1:4" ht="51">
      <c r="A62" s="17" t="s">
        <v>66</v>
      </c>
      <c r="B62" s="9" t="s">
        <v>18</v>
      </c>
      <c r="C62" s="135"/>
      <c r="D62" s="150"/>
    </row>
    <row r="63" spans="1:4" ht="38.25">
      <c r="A63" s="13" t="s">
        <v>102</v>
      </c>
      <c r="B63" s="6" t="s">
        <v>13</v>
      </c>
      <c r="C63" s="136"/>
      <c r="D63" s="151"/>
    </row>
    <row r="64" spans="1:4" ht="12.75">
      <c r="A64" s="11" t="s">
        <v>136</v>
      </c>
      <c r="B64" s="6"/>
      <c r="C64" s="94"/>
      <c r="D64" s="101">
        <f>D54</f>
        <v>2.43</v>
      </c>
    </row>
    <row r="65" spans="1:4" ht="14.25">
      <c r="A65" s="148" t="s">
        <v>140</v>
      </c>
      <c r="B65" s="148"/>
      <c r="C65" s="148"/>
      <c r="D65" s="168"/>
    </row>
    <row r="66" spans="1:4" ht="12.75">
      <c r="A66" s="2" t="s">
        <v>141</v>
      </c>
      <c r="B66" s="23"/>
      <c r="C66" s="137"/>
      <c r="D66" s="149">
        <v>2</v>
      </c>
    </row>
    <row r="67" spans="1:4" ht="127.5">
      <c r="A67" s="13" t="s">
        <v>71</v>
      </c>
      <c r="B67" s="9" t="s">
        <v>16</v>
      </c>
      <c r="C67" s="137"/>
      <c r="D67" s="150"/>
    </row>
    <row r="68" spans="1:4" ht="114.75">
      <c r="A68" s="13" t="s">
        <v>72</v>
      </c>
      <c r="B68" s="9" t="s">
        <v>73</v>
      </c>
      <c r="C68" s="137"/>
      <c r="D68" s="150"/>
    </row>
    <row r="69" spans="1:4" ht="76.5">
      <c r="A69" s="17" t="s">
        <v>74</v>
      </c>
      <c r="B69" s="9" t="s">
        <v>103</v>
      </c>
      <c r="C69" s="137"/>
      <c r="D69" s="150"/>
    </row>
    <row r="70" spans="1:4" ht="25.5">
      <c r="A70" s="17" t="s">
        <v>104</v>
      </c>
      <c r="B70" s="9" t="s">
        <v>105</v>
      </c>
      <c r="C70" s="137"/>
      <c r="D70" s="150"/>
    </row>
    <row r="71" spans="1:4" ht="25.5">
      <c r="A71" s="2" t="s">
        <v>142</v>
      </c>
      <c r="B71" s="9" t="s">
        <v>29</v>
      </c>
      <c r="C71" s="137"/>
      <c r="D71" s="150"/>
    </row>
    <row r="72" spans="1:4" ht="63.75">
      <c r="A72" s="13" t="s">
        <v>76</v>
      </c>
      <c r="B72" s="9" t="s">
        <v>16</v>
      </c>
      <c r="C72" s="137"/>
      <c r="D72" s="150"/>
    </row>
    <row r="73" spans="1:4" ht="25.5">
      <c r="A73" s="2" t="s">
        <v>143</v>
      </c>
      <c r="B73" s="21"/>
      <c r="C73" s="137"/>
      <c r="D73" s="150"/>
    </row>
    <row r="74" spans="1:4" ht="38.25">
      <c r="A74" s="17" t="s">
        <v>78</v>
      </c>
      <c r="B74" s="9" t="s">
        <v>16</v>
      </c>
      <c r="C74" s="137"/>
      <c r="D74" s="150"/>
    </row>
    <row r="75" spans="1:4" ht="114.75">
      <c r="A75" s="13" t="s">
        <v>79</v>
      </c>
      <c r="B75" s="9" t="s">
        <v>16</v>
      </c>
      <c r="C75" s="34"/>
      <c r="D75" s="24">
        <v>1.7</v>
      </c>
    </row>
    <row r="76" spans="1:4" ht="25.5">
      <c r="A76" s="40" t="s">
        <v>144</v>
      </c>
      <c r="B76" s="9"/>
      <c r="C76" s="33"/>
      <c r="D76" s="27"/>
    </row>
    <row r="77" spans="1:4" ht="140.25">
      <c r="A77" s="13" t="s">
        <v>67</v>
      </c>
      <c r="B77" s="172" t="s">
        <v>60</v>
      </c>
      <c r="C77" s="134"/>
      <c r="D77" s="150">
        <v>2.39</v>
      </c>
    </row>
    <row r="78" spans="1:4" ht="76.5">
      <c r="A78" s="17" t="s">
        <v>68</v>
      </c>
      <c r="B78" s="173"/>
      <c r="C78" s="136"/>
      <c r="D78" s="151"/>
    </row>
    <row r="79" spans="1:89" s="196" customFormat="1" ht="14.25" customHeight="1">
      <c r="A79" s="11" t="s">
        <v>136</v>
      </c>
      <c r="B79" s="11"/>
      <c r="C79" s="11"/>
      <c r="D79" s="12">
        <f>D77+D75+D66+D64</f>
        <v>8.52</v>
      </c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96" t="s">
        <v>136</v>
      </c>
    </row>
    <row r="80" spans="1:4" ht="25.5">
      <c r="A80" s="2" t="s">
        <v>146</v>
      </c>
      <c r="B80" s="23"/>
      <c r="C80" s="23"/>
      <c r="D80" s="27"/>
    </row>
    <row r="81" spans="1:4" ht="191.25">
      <c r="A81" s="13" t="s">
        <v>83</v>
      </c>
      <c r="B81" s="9" t="s">
        <v>16</v>
      </c>
      <c r="C81" s="23"/>
      <c r="D81" s="149">
        <v>2.5</v>
      </c>
    </row>
    <row r="82" spans="1:4" ht="38.25">
      <c r="A82" s="13" t="s">
        <v>84</v>
      </c>
      <c r="B82" s="9" t="s">
        <v>18</v>
      </c>
      <c r="C82" s="139"/>
      <c r="D82" s="150"/>
    </row>
    <row r="83" spans="1:4" ht="12.75">
      <c r="A83" s="13" t="s">
        <v>12</v>
      </c>
      <c r="B83" s="19" t="s">
        <v>13</v>
      </c>
      <c r="C83" s="139"/>
      <c r="D83" s="150"/>
    </row>
    <row r="84" spans="1:4" ht="38.25">
      <c r="A84" s="17" t="s">
        <v>85</v>
      </c>
      <c r="B84" s="19" t="s">
        <v>80</v>
      </c>
      <c r="C84" s="139"/>
      <c r="D84" s="151"/>
    </row>
    <row r="85" spans="1:4" ht="25.5">
      <c r="A85" s="2" t="s">
        <v>86</v>
      </c>
      <c r="B85" s="23"/>
      <c r="C85" s="23"/>
      <c r="D85" s="28">
        <f>D81</f>
        <v>2.5</v>
      </c>
    </row>
    <row r="86" spans="1:4" ht="15.75">
      <c r="A86" s="131" t="s">
        <v>147</v>
      </c>
      <c r="B86" s="131"/>
      <c r="C86" s="131"/>
      <c r="D86" s="131"/>
    </row>
    <row r="87" spans="1:4" ht="38.25">
      <c r="A87" s="13" t="s">
        <v>87</v>
      </c>
      <c r="B87" s="6" t="s">
        <v>16</v>
      </c>
      <c r="C87" s="122"/>
      <c r="D87" s="125">
        <v>1.92</v>
      </c>
    </row>
    <row r="88" spans="1:4" ht="25.5">
      <c r="A88" s="13" t="s">
        <v>88</v>
      </c>
      <c r="B88" s="6" t="s">
        <v>89</v>
      </c>
      <c r="C88" s="123"/>
      <c r="D88" s="126"/>
    </row>
    <row r="89" spans="1:4" ht="25.5">
      <c r="A89" s="17" t="s">
        <v>90</v>
      </c>
      <c r="B89" s="6" t="s">
        <v>29</v>
      </c>
      <c r="C89" s="123"/>
      <c r="D89" s="126"/>
    </row>
    <row r="90" spans="1:4" ht="38.25">
      <c r="A90" s="13" t="s">
        <v>91</v>
      </c>
      <c r="B90" s="6" t="s">
        <v>92</v>
      </c>
      <c r="C90" s="123"/>
      <c r="D90" s="126"/>
    </row>
    <row r="91" spans="1:4" ht="25.5">
      <c r="A91" s="13" t="s">
        <v>93</v>
      </c>
      <c r="B91" s="6" t="s">
        <v>16</v>
      </c>
      <c r="C91" s="123"/>
      <c r="D91" s="126"/>
    </row>
    <row r="92" spans="1:4" ht="51">
      <c r="A92" s="20" t="s">
        <v>94</v>
      </c>
      <c r="B92" s="6" t="s">
        <v>95</v>
      </c>
      <c r="C92" s="123"/>
      <c r="D92" s="126"/>
    </row>
    <row r="93" spans="1:4" ht="62.25" customHeight="1">
      <c r="A93" s="20" t="s">
        <v>107</v>
      </c>
      <c r="B93" s="6" t="s">
        <v>96</v>
      </c>
      <c r="C93" s="123"/>
      <c r="D93" s="126"/>
    </row>
    <row r="94" spans="1:4" ht="12.75" hidden="1">
      <c r="A94" s="17"/>
      <c r="B94" s="6"/>
      <c r="C94" s="3"/>
      <c r="D94" s="10"/>
    </row>
    <row r="95" spans="1:4" ht="27" customHeight="1">
      <c r="A95" s="160" t="s">
        <v>98</v>
      </c>
      <c r="B95" s="161"/>
      <c r="C95" s="162"/>
      <c r="D95" s="32">
        <f>D94+D87</f>
        <v>1.92</v>
      </c>
    </row>
    <row r="96" spans="1:4" ht="12.75">
      <c r="A96" s="137"/>
      <c r="B96" s="163"/>
      <c r="C96" s="163"/>
      <c r="D96" s="164"/>
    </row>
    <row r="97" spans="1:4" ht="15.75">
      <c r="A97" s="165" t="s">
        <v>99</v>
      </c>
      <c r="B97" s="166"/>
      <c r="C97" s="167"/>
      <c r="D97" s="29">
        <f>D95+D85+D79+D51</f>
        <v>20.42</v>
      </c>
    </row>
  </sheetData>
  <sheetProtection/>
  <mergeCells count="38">
    <mergeCell ref="A96:D96"/>
    <mergeCell ref="A97:C97"/>
    <mergeCell ref="B77:B78"/>
    <mergeCell ref="D77:D78"/>
    <mergeCell ref="C82:C84"/>
    <mergeCell ref="A86:D86"/>
    <mergeCell ref="C66:C74"/>
    <mergeCell ref="D66:D74"/>
    <mergeCell ref="C87:C93"/>
    <mergeCell ref="D87:D93"/>
    <mergeCell ref="A95:C95"/>
    <mergeCell ref="D81:D84"/>
    <mergeCell ref="C77:C78"/>
    <mergeCell ref="D35:D38"/>
    <mergeCell ref="C46:C49"/>
    <mergeCell ref="D46:D49"/>
    <mergeCell ref="A51:C51"/>
    <mergeCell ref="A52:D52"/>
    <mergeCell ref="A65:D65"/>
    <mergeCell ref="A53:D53"/>
    <mergeCell ref="C54:C63"/>
    <mergeCell ref="D54:D63"/>
    <mergeCell ref="A1:D1"/>
    <mergeCell ref="A4:D4"/>
    <mergeCell ref="A5:D5"/>
    <mergeCell ref="C6:C16"/>
    <mergeCell ref="A19:D19"/>
    <mergeCell ref="A34:D34"/>
    <mergeCell ref="CK79:IV79"/>
    <mergeCell ref="A45:D45"/>
    <mergeCell ref="C20:C32"/>
    <mergeCell ref="D20:D32"/>
    <mergeCell ref="D6:D17"/>
    <mergeCell ref="A2:D2"/>
    <mergeCell ref="C35:C37"/>
    <mergeCell ref="A40:D40"/>
    <mergeCell ref="C41:C43"/>
    <mergeCell ref="D41:D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1.28125" style="0" customWidth="1"/>
    <col min="2" max="2" width="22.57421875" style="0" customWidth="1"/>
    <col min="3" max="3" width="18.7109375" style="0" customWidth="1"/>
    <col min="4" max="4" width="18.140625" style="0" customWidth="1"/>
  </cols>
  <sheetData>
    <row r="1" spans="1:4" ht="15" customHeight="1">
      <c r="A1" s="174" t="s">
        <v>135</v>
      </c>
      <c r="B1" s="174"/>
      <c r="C1" s="174"/>
      <c r="D1" s="174"/>
    </row>
    <row r="2" spans="1:4" ht="69.75" customHeight="1">
      <c r="A2" s="144" t="s">
        <v>158</v>
      </c>
      <c r="B2" s="145"/>
      <c r="C2" s="145"/>
      <c r="D2" s="146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28" t="s">
        <v>3</v>
      </c>
      <c r="B4" s="129"/>
      <c r="C4" s="129"/>
      <c r="D4" s="130"/>
    </row>
    <row r="5" spans="1:4" ht="14.25">
      <c r="A5" s="140" t="s">
        <v>4</v>
      </c>
      <c r="B5" s="140"/>
      <c r="C5" s="140"/>
      <c r="D5" s="140"/>
    </row>
    <row r="6" spans="1:4" ht="12.75">
      <c r="A6" s="2" t="s">
        <v>5</v>
      </c>
      <c r="B6" s="3"/>
      <c r="C6" s="122"/>
      <c r="D6" s="125">
        <v>3.41</v>
      </c>
    </row>
    <row r="7" spans="1:4" ht="25.5">
      <c r="A7" s="5" t="s">
        <v>6</v>
      </c>
      <c r="B7" s="6" t="s">
        <v>7</v>
      </c>
      <c r="C7" s="123"/>
      <c r="D7" s="126"/>
    </row>
    <row r="8" spans="1:4" ht="51">
      <c r="A8" s="5" t="s">
        <v>8</v>
      </c>
      <c r="B8" s="6" t="s">
        <v>9</v>
      </c>
      <c r="C8" s="123"/>
      <c r="D8" s="126"/>
    </row>
    <row r="9" spans="1:4" ht="38.25">
      <c r="A9" s="5" t="s">
        <v>10</v>
      </c>
      <c r="B9" s="6" t="s">
        <v>11</v>
      </c>
      <c r="C9" s="123"/>
      <c r="D9" s="126"/>
    </row>
    <row r="10" spans="1:4" ht="12.75">
      <c r="A10" s="5" t="s">
        <v>12</v>
      </c>
      <c r="B10" s="6" t="s">
        <v>13</v>
      </c>
      <c r="C10" s="123"/>
      <c r="D10" s="126"/>
    </row>
    <row r="11" spans="1:4" ht="12.75">
      <c r="A11" s="7" t="s">
        <v>14</v>
      </c>
      <c r="B11" s="6"/>
      <c r="C11" s="123"/>
      <c r="D11" s="126"/>
    </row>
    <row r="12" spans="1:4" ht="38.25">
      <c r="A12" s="5" t="s">
        <v>15</v>
      </c>
      <c r="B12" s="6" t="s">
        <v>16</v>
      </c>
      <c r="C12" s="123"/>
      <c r="D12" s="126"/>
    </row>
    <row r="13" spans="1:4" ht="25.5">
      <c r="A13" s="5" t="s">
        <v>17</v>
      </c>
      <c r="B13" s="6" t="s">
        <v>18</v>
      </c>
      <c r="C13" s="123"/>
      <c r="D13" s="126"/>
    </row>
    <row r="14" spans="1:4" ht="25.5">
      <c r="A14" s="5" t="s">
        <v>19</v>
      </c>
      <c r="B14" s="6" t="s">
        <v>20</v>
      </c>
      <c r="C14" s="123"/>
      <c r="D14" s="126"/>
    </row>
    <row r="15" spans="1:4" ht="25.5">
      <c r="A15" s="5" t="s">
        <v>100</v>
      </c>
      <c r="B15" s="6" t="s">
        <v>21</v>
      </c>
      <c r="C15" s="123"/>
      <c r="D15" s="126"/>
    </row>
    <row r="16" spans="1:4" ht="25.5">
      <c r="A16" s="8" t="s">
        <v>22</v>
      </c>
      <c r="B16" s="6" t="s">
        <v>13</v>
      </c>
      <c r="C16" s="124"/>
      <c r="D16" s="126"/>
    </row>
    <row r="17" spans="1:4" ht="38.25">
      <c r="A17" s="23" t="s">
        <v>23</v>
      </c>
      <c r="B17" s="9" t="s">
        <v>24</v>
      </c>
      <c r="C17" s="9"/>
      <c r="D17" s="127"/>
    </row>
    <row r="18" spans="1:4" ht="12.75">
      <c r="A18" s="11" t="s">
        <v>136</v>
      </c>
      <c r="B18" s="9"/>
      <c r="C18" s="9"/>
      <c r="D18" s="12">
        <f>D6</f>
        <v>3.41</v>
      </c>
    </row>
    <row r="19" spans="1:4" ht="14.25">
      <c r="A19" s="140" t="s">
        <v>26</v>
      </c>
      <c r="B19" s="140"/>
      <c r="C19" s="140"/>
      <c r="D19" s="140"/>
    </row>
    <row r="20" spans="1:4" ht="12.75">
      <c r="A20" s="2" t="s">
        <v>27</v>
      </c>
      <c r="B20" s="23"/>
      <c r="C20" s="139"/>
      <c r="D20" s="147">
        <v>2.5</v>
      </c>
    </row>
    <row r="21" spans="1:4" ht="38.25">
      <c r="A21" s="13" t="s">
        <v>28</v>
      </c>
      <c r="B21" s="19" t="s">
        <v>29</v>
      </c>
      <c r="C21" s="139"/>
      <c r="D21" s="147"/>
    </row>
    <row r="22" spans="1:4" ht="51">
      <c r="A22" s="13" t="s">
        <v>30</v>
      </c>
      <c r="B22" s="6" t="s">
        <v>11</v>
      </c>
      <c r="C22" s="139"/>
      <c r="D22" s="147"/>
    </row>
    <row r="23" spans="1:4" ht="25.5">
      <c r="A23" s="13" t="s">
        <v>31</v>
      </c>
      <c r="B23" s="19" t="s">
        <v>18</v>
      </c>
      <c r="C23" s="139"/>
      <c r="D23" s="147"/>
    </row>
    <row r="24" spans="1:4" ht="12.75">
      <c r="A24" s="14" t="s">
        <v>32</v>
      </c>
      <c r="B24" s="19"/>
      <c r="C24" s="139"/>
      <c r="D24" s="147"/>
    </row>
    <row r="25" spans="1:4" ht="25.5">
      <c r="A25" s="15" t="s">
        <v>33</v>
      </c>
      <c r="B25" s="19" t="s">
        <v>16</v>
      </c>
      <c r="C25" s="139"/>
      <c r="D25" s="147"/>
    </row>
    <row r="26" spans="1:4" ht="25.5">
      <c r="A26" s="16" t="s">
        <v>34</v>
      </c>
      <c r="B26" s="19" t="s">
        <v>18</v>
      </c>
      <c r="C26" s="139"/>
      <c r="D26" s="147"/>
    </row>
    <row r="27" spans="1:4" ht="25.5">
      <c r="A27" s="16" t="s">
        <v>35</v>
      </c>
      <c r="B27" s="19" t="s">
        <v>13</v>
      </c>
      <c r="C27" s="139"/>
      <c r="D27" s="147"/>
    </row>
    <row r="28" spans="1:4" ht="12.75">
      <c r="A28" s="2" t="s">
        <v>36</v>
      </c>
      <c r="B28" s="25"/>
      <c r="C28" s="139"/>
      <c r="D28" s="147"/>
    </row>
    <row r="29" spans="1:4" ht="25.5">
      <c r="A29" s="13" t="s">
        <v>37</v>
      </c>
      <c r="B29" s="19" t="s">
        <v>16</v>
      </c>
      <c r="C29" s="139"/>
      <c r="D29" s="147"/>
    </row>
    <row r="30" spans="1:4" ht="25.5">
      <c r="A30" s="13" t="s">
        <v>38</v>
      </c>
      <c r="B30" s="19" t="s">
        <v>29</v>
      </c>
      <c r="C30" s="139"/>
      <c r="D30" s="147"/>
    </row>
    <row r="31" spans="1:4" ht="25.5">
      <c r="A31" s="13" t="s">
        <v>39</v>
      </c>
      <c r="B31" s="19" t="s">
        <v>29</v>
      </c>
      <c r="C31" s="139"/>
      <c r="D31" s="147"/>
    </row>
    <row r="32" spans="1:4" ht="25.5">
      <c r="A32" s="17" t="s">
        <v>40</v>
      </c>
      <c r="B32" s="19" t="s">
        <v>13</v>
      </c>
      <c r="C32" s="139"/>
      <c r="D32" s="147"/>
    </row>
    <row r="33" spans="1:4" ht="12.75">
      <c r="A33" s="11" t="s">
        <v>136</v>
      </c>
      <c r="B33" s="19"/>
      <c r="C33" s="19"/>
      <c r="D33" s="28">
        <f>D20</f>
        <v>2.5</v>
      </c>
    </row>
    <row r="34" spans="1:4" ht="14.25">
      <c r="A34" s="148" t="s">
        <v>41</v>
      </c>
      <c r="B34" s="148"/>
      <c r="C34" s="148"/>
      <c r="D34" s="148"/>
    </row>
    <row r="35" spans="1:4" ht="12.75">
      <c r="A35" s="2" t="s">
        <v>42</v>
      </c>
      <c r="B35" s="19"/>
      <c r="C35" s="139"/>
      <c r="D35" s="149">
        <v>2.91</v>
      </c>
    </row>
    <row r="36" spans="1:4" ht="51">
      <c r="A36" s="17" t="s">
        <v>43</v>
      </c>
      <c r="B36" s="19" t="s">
        <v>29</v>
      </c>
      <c r="C36" s="139"/>
      <c r="D36" s="150"/>
    </row>
    <row r="37" spans="1:4" ht="25.5">
      <c r="A37" s="26" t="s">
        <v>44</v>
      </c>
      <c r="B37" s="19"/>
      <c r="C37" s="139"/>
      <c r="D37" s="150"/>
    </row>
    <row r="38" spans="1:4" ht="51">
      <c r="A38" s="18" t="s">
        <v>45</v>
      </c>
      <c r="B38" s="6" t="s">
        <v>16</v>
      </c>
      <c r="C38" s="23"/>
      <c r="D38" s="151"/>
    </row>
    <row r="39" spans="1:4" ht="12.75">
      <c r="A39" s="11" t="s">
        <v>136</v>
      </c>
      <c r="B39" s="103"/>
      <c r="C39" s="98"/>
      <c r="D39" s="28">
        <f>D35</f>
        <v>2.91</v>
      </c>
    </row>
    <row r="40" spans="1:4" ht="14.25">
      <c r="A40" s="152" t="s">
        <v>46</v>
      </c>
      <c r="B40" s="153"/>
      <c r="C40" s="153"/>
      <c r="D40" s="154"/>
    </row>
    <row r="41" spans="1:4" ht="12.75">
      <c r="A41" s="2" t="s">
        <v>47</v>
      </c>
      <c r="B41" s="23"/>
      <c r="C41" s="134"/>
      <c r="D41" s="155">
        <v>1.65</v>
      </c>
    </row>
    <row r="42" spans="1:4" ht="76.5">
      <c r="A42" s="13" t="s">
        <v>48</v>
      </c>
      <c r="B42" s="6" t="s">
        <v>16</v>
      </c>
      <c r="C42" s="135"/>
      <c r="D42" s="155"/>
    </row>
    <row r="43" spans="1:4" ht="25.5">
      <c r="A43" s="13" t="s">
        <v>49</v>
      </c>
      <c r="B43" s="9" t="s">
        <v>13</v>
      </c>
      <c r="C43" s="136"/>
      <c r="D43" s="155"/>
    </row>
    <row r="44" spans="1:4" ht="14.25">
      <c r="A44" s="156" t="s">
        <v>112</v>
      </c>
      <c r="B44" s="156"/>
      <c r="C44" s="156"/>
      <c r="D44" s="156"/>
    </row>
    <row r="45" spans="1:4" ht="38.25">
      <c r="A45" s="7" t="s">
        <v>113</v>
      </c>
      <c r="B45" s="3"/>
      <c r="C45" s="138"/>
      <c r="D45" s="149">
        <v>2</v>
      </c>
    </row>
    <row r="46" spans="1:4" ht="38.25">
      <c r="A46" s="17" t="s">
        <v>51</v>
      </c>
      <c r="B46" s="6" t="s">
        <v>16</v>
      </c>
      <c r="C46" s="138"/>
      <c r="D46" s="150"/>
    </row>
    <row r="47" spans="1:4" ht="38.25">
      <c r="A47" s="13" t="s">
        <v>52</v>
      </c>
      <c r="B47" s="6" t="s">
        <v>101</v>
      </c>
      <c r="C47" s="138"/>
      <c r="D47" s="150"/>
    </row>
    <row r="48" spans="1:4" ht="76.5">
      <c r="A48" s="8" t="s">
        <v>53</v>
      </c>
      <c r="B48" s="4" t="s">
        <v>29</v>
      </c>
      <c r="C48" s="138"/>
      <c r="D48" s="150"/>
    </row>
    <row r="49" spans="1:4" ht="12.75">
      <c r="A49" s="11" t="s">
        <v>136</v>
      </c>
      <c r="B49" s="104"/>
      <c r="C49" s="39"/>
      <c r="D49" s="28">
        <f>D45</f>
        <v>2</v>
      </c>
    </row>
    <row r="50" spans="1:4" ht="14.25">
      <c r="A50" s="157" t="s">
        <v>54</v>
      </c>
      <c r="B50" s="158"/>
      <c r="C50" s="159"/>
      <c r="D50" s="12">
        <f>D18+D33+D39+D49</f>
        <v>10.82</v>
      </c>
    </row>
    <row r="51" spans="1:4" ht="14.25">
      <c r="A51" s="148" t="s">
        <v>121</v>
      </c>
      <c r="B51" s="148"/>
      <c r="C51" s="148"/>
      <c r="D51" s="171"/>
    </row>
    <row r="52" spans="1:4" ht="12.75">
      <c r="A52" s="2" t="s">
        <v>122</v>
      </c>
      <c r="B52" s="23"/>
      <c r="C52" s="23"/>
      <c r="D52" s="27"/>
    </row>
    <row r="53" spans="1:4" ht="178.5">
      <c r="A53" s="13" t="s">
        <v>83</v>
      </c>
      <c r="B53" s="9" t="s">
        <v>16</v>
      </c>
      <c r="C53" s="23"/>
      <c r="D53" s="149">
        <v>2.15</v>
      </c>
    </row>
    <row r="54" spans="1:4" ht="38.25">
      <c r="A54" s="13" t="s">
        <v>84</v>
      </c>
      <c r="B54" s="9" t="s">
        <v>18</v>
      </c>
      <c r="C54" s="139"/>
      <c r="D54" s="150"/>
    </row>
    <row r="55" spans="1:4" ht="12.75">
      <c r="A55" s="13" t="s">
        <v>12</v>
      </c>
      <c r="B55" s="19" t="s">
        <v>13</v>
      </c>
      <c r="C55" s="139"/>
      <c r="D55" s="150"/>
    </row>
    <row r="56" spans="1:4" ht="38.25">
      <c r="A56" s="17" t="s">
        <v>85</v>
      </c>
      <c r="B56" s="19" t="s">
        <v>80</v>
      </c>
      <c r="C56" s="139"/>
      <c r="D56" s="151"/>
    </row>
    <row r="57" spans="1:4" ht="25.5">
      <c r="A57" s="2" t="s">
        <v>86</v>
      </c>
      <c r="B57" s="23"/>
      <c r="C57" s="23"/>
      <c r="D57" s="28">
        <f>D53+D54</f>
        <v>2.15</v>
      </c>
    </row>
    <row r="58" spans="1:4" ht="15" customHeight="1">
      <c r="A58" s="131" t="s">
        <v>123</v>
      </c>
      <c r="B58" s="131"/>
      <c r="C58" s="131"/>
      <c r="D58" s="131"/>
    </row>
    <row r="59" spans="1:4" ht="25.5">
      <c r="A59" s="13" t="s">
        <v>87</v>
      </c>
      <c r="B59" s="6" t="s">
        <v>16</v>
      </c>
      <c r="C59" s="122"/>
      <c r="D59" s="132">
        <v>5.36</v>
      </c>
    </row>
    <row r="60" spans="1:4" ht="25.5">
      <c r="A60" s="13" t="s">
        <v>88</v>
      </c>
      <c r="B60" s="6" t="s">
        <v>89</v>
      </c>
      <c r="C60" s="123"/>
      <c r="D60" s="133"/>
    </row>
    <row r="61" spans="1:4" ht="25.5">
      <c r="A61" s="17" t="s">
        <v>90</v>
      </c>
      <c r="B61" s="6" t="s">
        <v>29</v>
      </c>
      <c r="C61" s="123"/>
      <c r="D61" s="133"/>
    </row>
    <row r="62" spans="1:4" ht="38.25">
      <c r="A62" s="13" t="s">
        <v>91</v>
      </c>
      <c r="B62" s="6" t="s">
        <v>92</v>
      </c>
      <c r="C62" s="123"/>
      <c r="D62" s="133"/>
    </row>
    <row r="63" spans="1:4" ht="25.5">
      <c r="A63" s="13" t="s">
        <v>93</v>
      </c>
      <c r="B63" s="6" t="s">
        <v>16</v>
      </c>
      <c r="C63" s="123"/>
      <c r="D63" s="133"/>
    </row>
    <row r="64" spans="1:4" ht="51">
      <c r="A64" s="20" t="s">
        <v>94</v>
      </c>
      <c r="B64" s="6" t="s">
        <v>95</v>
      </c>
      <c r="C64" s="123"/>
      <c r="D64" s="133"/>
    </row>
    <row r="65" spans="1:4" ht="51">
      <c r="A65" s="20" t="s">
        <v>107</v>
      </c>
      <c r="B65" s="6" t="s">
        <v>96</v>
      </c>
      <c r="C65" s="123"/>
      <c r="D65" s="133"/>
    </row>
    <row r="66" spans="1:4" ht="0.75" customHeight="1">
      <c r="A66" s="17"/>
      <c r="B66" s="6"/>
      <c r="C66" s="3"/>
      <c r="D66" s="10"/>
    </row>
    <row r="67" spans="1:4" ht="29.25" customHeight="1">
      <c r="A67" s="160" t="s">
        <v>98</v>
      </c>
      <c r="B67" s="161"/>
      <c r="C67" s="162"/>
      <c r="D67" s="32">
        <f>D59+D66</f>
        <v>5.36</v>
      </c>
    </row>
    <row r="68" spans="1:4" ht="12.75">
      <c r="A68" s="137"/>
      <c r="B68" s="163"/>
      <c r="C68" s="163"/>
      <c r="D68" s="164"/>
    </row>
    <row r="69" spans="1:4" ht="15.75">
      <c r="A69" s="165" t="s">
        <v>99</v>
      </c>
      <c r="B69" s="166"/>
      <c r="C69" s="167"/>
      <c r="D69" s="29">
        <f>D67+D57+D50+D41</f>
        <v>19.979999999999997</v>
      </c>
    </row>
  </sheetData>
  <sheetProtection/>
  <mergeCells count="28">
    <mergeCell ref="A68:D68"/>
    <mergeCell ref="A69:C69"/>
    <mergeCell ref="C54:C56"/>
    <mergeCell ref="A58:D58"/>
    <mergeCell ref="C59:C65"/>
    <mergeCell ref="D59:D65"/>
    <mergeCell ref="A67:C67"/>
    <mergeCell ref="D53:D56"/>
    <mergeCell ref="A50:C50"/>
    <mergeCell ref="A51:D51"/>
    <mergeCell ref="A34:D34"/>
    <mergeCell ref="C35:C37"/>
    <mergeCell ref="A40:D40"/>
    <mergeCell ref="C41:C43"/>
    <mergeCell ref="D41:D43"/>
    <mergeCell ref="C20:C32"/>
    <mergeCell ref="D20:D32"/>
    <mergeCell ref="D35:D38"/>
    <mergeCell ref="D6:D17"/>
    <mergeCell ref="A44:D44"/>
    <mergeCell ref="C45:C48"/>
    <mergeCell ref="D45:D48"/>
    <mergeCell ref="A2:D2"/>
    <mergeCell ref="A4:D4"/>
    <mergeCell ref="A1:D1"/>
    <mergeCell ref="A5:D5"/>
    <mergeCell ref="C6:C16"/>
    <mergeCell ref="A19:D1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99"/>
  <sheetViews>
    <sheetView zoomScalePageLayoutView="0" workbookViewId="0" topLeftCell="A1">
      <selection activeCell="B2" sqref="B2:E99"/>
    </sheetView>
  </sheetViews>
  <sheetFormatPr defaultColWidth="9.140625" defaultRowHeight="12.75"/>
  <cols>
    <col min="2" max="2" width="20.421875" style="0" customWidth="1"/>
    <col min="3" max="3" width="23.140625" style="0" customWidth="1"/>
    <col min="4" max="4" width="14.57421875" style="0" customWidth="1"/>
    <col min="5" max="5" width="21.8515625" style="0" customWidth="1"/>
  </cols>
  <sheetData>
    <row r="2" spans="2:5" ht="14.25">
      <c r="B2" s="174" t="s">
        <v>115</v>
      </c>
      <c r="C2" s="174"/>
      <c r="D2" s="174"/>
      <c r="E2" s="174"/>
    </row>
    <row r="3" spans="2:5" ht="81" customHeight="1">
      <c r="B3" s="175" t="s">
        <v>151</v>
      </c>
      <c r="C3" s="175"/>
      <c r="D3" s="175"/>
      <c r="E3" s="175"/>
    </row>
    <row r="4" spans="2:5" ht="12.75">
      <c r="B4" s="21"/>
      <c r="C4" s="21"/>
      <c r="D4" s="21"/>
      <c r="E4" s="21"/>
    </row>
    <row r="5" spans="2:5" ht="47.25" customHeight="1">
      <c r="B5" s="1" t="s">
        <v>0</v>
      </c>
      <c r="C5" s="1" t="s">
        <v>1</v>
      </c>
      <c r="D5" s="1" t="s">
        <v>2</v>
      </c>
      <c r="E5" s="1" t="s">
        <v>108</v>
      </c>
    </row>
    <row r="6" spans="2:5" ht="15.75">
      <c r="B6" s="128" t="s">
        <v>3</v>
      </c>
      <c r="C6" s="129"/>
      <c r="D6" s="129"/>
      <c r="E6" s="130"/>
    </row>
    <row r="7" spans="2:5" ht="14.25">
      <c r="B7" s="140" t="s">
        <v>4</v>
      </c>
      <c r="C7" s="140"/>
      <c r="D7" s="140"/>
      <c r="E7" s="140"/>
    </row>
    <row r="8" spans="2:5" ht="15" customHeight="1">
      <c r="B8" s="2" t="s">
        <v>5</v>
      </c>
      <c r="C8" s="3"/>
      <c r="D8" s="122"/>
      <c r="E8" s="125">
        <v>2.15</v>
      </c>
    </row>
    <row r="9" spans="2:5" ht="29.25" customHeight="1">
      <c r="B9" s="5" t="s">
        <v>6</v>
      </c>
      <c r="C9" s="6" t="s">
        <v>7</v>
      </c>
      <c r="D9" s="123"/>
      <c r="E9" s="126"/>
    </row>
    <row r="10" spans="2:5" ht="51.75" customHeight="1">
      <c r="B10" s="5" t="s">
        <v>8</v>
      </c>
      <c r="C10" s="6" t="s">
        <v>9</v>
      </c>
      <c r="D10" s="123"/>
      <c r="E10" s="126"/>
    </row>
    <row r="11" spans="2:5" ht="50.25" customHeight="1">
      <c r="B11" s="5" t="s">
        <v>10</v>
      </c>
      <c r="C11" s="6" t="s">
        <v>11</v>
      </c>
      <c r="D11" s="123"/>
      <c r="E11" s="126"/>
    </row>
    <row r="12" spans="2:5" ht="15" customHeight="1">
      <c r="B12" s="5" t="s">
        <v>12</v>
      </c>
      <c r="C12" s="6" t="s">
        <v>13</v>
      </c>
      <c r="D12" s="123"/>
      <c r="E12" s="126"/>
    </row>
    <row r="13" spans="2:5" ht="12.75" customHeight="1">
      <c r="B13" s="7" t="s">
        <v>14</v>
      </c>
      <c r="C13" s="6"/>
      <c r="D13" s="123"/>
      <c r="E13" s="126"/>
    </row>
    <row r="14" spans="2:5" ht="38.25" customHeight="1">
      <c r="B14" s="5" t="s">
        <v>15</v>
      </c>
      <c r="C14" s="6" t="s">
        <v>16</v>
      </c>
      <c r="D14" s="123"/>
      <c r="E14" s="126"/>
    </row>
    <row r="15" spans="2:5" ht="28.5" customHeight="1">
      <c r="B15" s="5" t="s">
        <v>17</v>
      </c>
      <c r="C15" s="6" t="s">
        <v>18</v>
      </c>
      <c r="D15" s="123"/>
      <c r="E15" s="126"/>
    </row>
    <row r="16" spans="2:5" ht="31.5" customHeight="1">
      <c r="B16" s="5" t="s">
        <v>19</v>
      </c>
      <c r="C16" s="6" t="s">
        <v>20</v>
      </c>
      <c r="D16" s="123"/>
      <c r="E16" s="126"/>
    </row>
    <row r="17" spans="2:5" ht="29.25" customHeight="1">
      <c r="B17" s="5" t="s">
        <v>100</v>
      </c>
      <c r="C17" s="6" t="s">
        <v>21</v>
      </c>
      <c r="D17" s="123"/>
      <c r="E17" s="126"/>
    </row>
    <row r="18" spans="2:5" ht="24.75" customHeight="1">
      <c r="B18" s="8" t="s">
        <v>22</v>
      </c>
      <c r="C18" s="6" t="s">
        <v>13</v>
      </c>
      <c r="D18" s="124"/>
      <c r="E18" s="126"/>
    </row>
    <row r="19" spans="2:5" ht="39.75" customHeight="1">
      <c r="B19" s="41" t="s">
        <v>23</v>
      </c>
      <c r="C19" s="9" t="s">
        <v>24</v>
      </c>
      <c r="D19" s="9"/>
      <c r="E19" s="127"/>
    </row>
    <row r="20" spans="2:5" ht="12.75">
      <c r="B20" s="11" t="s">
        <v>136</v>
      </c>
      <c r="C20" s="9"/>
      <c r="D20" s="9"/>
      <c r="E20" s="12">
        <f>E8</f>
        <v>2.15</v>
      </c>
    </row>
    <row r="21" spans="2:5" ht="14.25">
      <c r="B21" s="140" t="s">
        <v>26</v>
      </c>
      <c r="C21" s="140"/>
      <c r="D21" s="140"/>
      <c r="E21" s="140"/>
    </row>
    <row r="22" spans="2:5" ht="15.75" customHeight="1">
      <c r="B22" s="2" t="s">
        <v>27</v>
      </c>
      <c r="C22" s="23"/>
      <c r="D22" s="139"/>
      <c r="E22" s="147">
        <v>1.5</v>
      </c>
    </row>
    <row r="23" spans="2:5" ht="42" customHeight="1">
      <c r="B23" s="13" t="s">
        <v>28</v>
      </c>
      <c r="C23" s="9" t="s">
        <v>29</v>
      </c>
      <c r="D23" s="139"/>
      <c r="E23" s="147"/>
    </row>
    <row r="24" spans="2:5" ht="51" customHeight="1">
      <c r="B24" s="13" t="s">
        <v>30</v>
      </c>
      <c r="C24" s="6" t="s">
        <v>11</v>
      </c>
      <c r="D24" s="139"/>
      <c r="E24" s="147"/>
    </row>
    <row r="25" spans="2:5" ht="27" customHeight="1">
      <c r="B25" s="13" t="s">
        <v>31</v>
      </c>
      <c r="C25" s="9" t="s">
        <v>18</v>
      </c>
      <c r="D25" s="139"/>
      <c r="E25" s="147"/>
    </row>
    <row r="26" spans="2:5" ht="14.25" customHeight="1">
      <c r="B26" s="14" t="s">
        <v>32</v>
      </c>
      <c r="C26" s="19"/>
      <c r="D26" s="139"/>
      <c r="E26" s="147"/>
    </row>
    <row r="27" spans="2:5" ht="28.5" customHeight="1">
      <c r="B27" s="15" t="s">
        <v>33</v>
      </c>
      <c r="C27" s="9" t="s">
        <v>16</v>
      </c>
      <c r="D27" s="139"/>
      <c r="E27" s="147"/>
    </row>
    <row r="28" spans="2:5" ht="27.75" customHeight="1">
      <c r="B28" s="16" t="s">
        <v>34</v>
      </c>
      <c r="C28" s="9" t="s">
        <v>18</v>
      </c>
      <c r="D28" s="139"/>
      <c r="E28" s="147"/>
    </row>
    <row r="29" spans="2:5" ht="26.25" customHeight="1">
      <c r="B29" s="16" t="s">
        <v>35</v>
      </c>
      <c r="C29" s="9" t="s">
        <v>13</v>
      </c>
      <c r="D29" s="139"/>
      <c r="E29" s="147"/>
    </row>
    <row r="30" spans="2:5" ht="13.5" customHeight="1">
      <c r="B30" s="2" t="s">
        <v>36</v>
      </c>
      <c r="C30" s="25"/>
      <c r="D30" s="139"/>
      <c r="E30" s="147"/>
    </row>
    <row r="31" spans="2:5" ht="29.25" customHeight="1">
      <c r="B31" s="13" t="s">
        <v>37</v>
      </c>
      <c r="C31" s="9" t="s">
        <v>16</v>
      </c>
      <c r="D31" s="139"/>
      <c r="E31" s="147"/>
    </row>
    <row r="32" spans="2:5" ht="28.5" customHeight="1">
      <c r="B32" s="13" t="s">
        <v>38</v>
      </c>
      <c r="C32" s="9" t="s">
        <v>29</v>
      </c>
      <c r="D32" s="139"/>
      <c r="E32" s="147"/>
    </row>
    <row r="33" spans="2:5" ht="39" customHeight="1">
      <c r="B33" s="13" t="s">
        <v>39</v>
      </c>
      <c r="C33" s="9" t="s">
        <v>29</v>
      </c>
      <c r="D33" s="139"/>
      <c r="E33" s="147"/>
    </row>
    <row r="34" spans="2:5" ht="24.75" customHeight="1">
      <c r="B34" s="17" t="s">
        <v>40</v>
      </c>
      <c r="C34" s="9" t="s">
        <v>13</v>
      </c>
      <c r="D34" s="139"/>
      <c r="E34" s="147"/>
    </row>
    <row r="35" spans="2:5" ht="12.75">
      <c r="B35" s="11" t="s">
        <v>136</v>
      </c>
      <c r="C35" s="9"/>
      <c r="D35" s="19"/>
      <c r="E35" s="28">
        <f>E22</f>
        <v>1.5</v>
      </c>
    </row>
    <row r="36" spans="2:5" ht="14.25">
      <c r="B36" s="148" t="s">
        <v>41</v>
      </c>
      <c r="C36" s="148"/>
      <c r="D36" s="148"/>
      <c r="E36" s="148"/>
    </row>
    <row r="37" spans="2:5" ht="18.75" customHeight="1">
      <c r="B37" s="2" t="s">
        <v>42</v>
      </c>
      <c r="C37" s="19"/>
      <c r="D37" s="139"/>
      <c r="E37" s="149">
        <v>1.65</v>
      </c>
    </row>
    <row r="38" spans="2:5" ht="54" customHeight="1">
      <c r="B38" s="17" t="s">
        <v>43</v>
      </c>
      <c r="C38" s="9" t="s">
        <v>29</v>
      </c>
      <c r="D38" s="139"/>
      <c r="E38" s="150"/>
    </row>
    <row r="39" spans="2:5" ht="29.25" customHeight="1">
      <c r="B39" s="26" t="s">
        <v>44</v>
      </c>
      <c r="C39" s="19"/>
      <c r="D39" s="139"/>
      <c r="E39" s="150"/>
    </row>
    <row r="40" spans="2:5" ht="63.75" customHeight="1">
      <c r="B40" s="18" t="s">
        <v>45</v>
      </c>
      <c r="C40" s="9" t="s">
        <v>16</v>
      </c>
      <c r="D40" s="23"/>
      <c r="E40" s="151"/>
    </row>
    <row r="41" spans="2:5" ht="12.75">
      <c r="B41" s="11" t="s">
        <v>136</v>
      </c>
      <c r="C41" s="97"/>
      <c r="D41" s="98"/>
      <c r="E41" s="28">
        <f>E37</f>
        <v>1.65</v>
      </c>
    </row>
    <row r="42" spans="2:5" ht="14.25">
      <c r="B42" s="152" t="s">
        <v>46</v>
      </c>
      <c r="C42" s="153"/>
      <c r="D42" s="153"/>
      <c r="E42" s="154"/>
    </row>
    <row r="43" spans="2:5" ht="14.25" customHeight="1">
      <c r="B43" s="2" t="s">
        <v>47</v>
      </c>
      <c r="C43" s="23"/>
      <c r="D43" s="134"/>
      <c r="E43" s="155">
        <v>0.8</v>
      </c>
    </row>
    <row r="44" spans="2:5" ht="80.25" customHeight="1">
      <c r="B44" s="13" t="s">
        <v>48</v>
      </c>
      <c r="C44" s="9" t="s">
        <v>16</v>
      </c>
      <c r="D44" s="135"/>
      <c r="E44" s="155"/>
    </row>
    <row r="45" spans="2:5" ht="29.25" customHeight="1">
      <c r="B45" s="13" t="s">
        <v>49</v>
      </c>
      <c r="C45" s="9" t="s">
        <v>13</v>
      </c>
      <c r="D45" s="136"/>
      <c r="E45" s="155"/>
    </row>
    <row r="46" spans="2:5" ht="12.75">
      <c r="B46" s="11" t="s">
        <v>136</v>
      </c>
      <c r="C46" s="9"/>
      <c r="D46" s="94"/>
      <c r="E46" s="12">
        <f>E43</f>
        <v>0.8</v>
      </c>
    </row>
    <row r="47" spans="2:5" ht="14.25">
      <c r="B47" s="156" t="s">
        <v>50</v>
      </c>
      <c r="C47" s="156"/>
      <c r="D47" s="156"/>
      <c r="E47" s="156"/>
    </row>
    <row r="48" spans="2:5" ht="41.25" customHeight="1">
      <c r="B48" s="7" t="s">
        <v>109</v>
      </c>
      <c r="C48" s="3"/>
      <c r="D48" s="138"/>
      <c r="E48" s="149">
        <v>1.8</v>
      </c>
    </row>
    <row r="49" spans="2:5" ht="51.75" customHeight="1">
      <c r="B49" s="17" t="s">
        <v>51</v>
      </c>
      <c r="C49" s="9" t="s">
        <v>16</v>
      </c>
      <c r="D49" s="138"/>
      <c r="E49" s="150"/>
    </row>
    <row r="50" spans="2:5" ht="42" customHeight="1">
      <c r="B50" s="13" t="s">
        <v>52</v>
      </c>
      <c r="C50" s="6" t="s">
        <v>101</v>
      </c>
      <c r="D50" s="138"/>
      <c r="E50" s="150"/>
    </row>
    <row r="51" spans="2:5" ht="77.25" customHeight="1">
      <c r="B51" s="8" t="s">
        <v>53</v>
      </c>
      <c r="C51" s="37" t="s">
        <v>29</v>
      </c>
      <c r="D51" s="138"/>
      <c r="E51" s="150"/>
    </row>
    <row r="52" spans="2:5" ht="12.75">
      <c r="B52" s="11" t="s">
        <v>136</v>
      </c>
      <c r="C52" s="105"/>
      <c r="D52" s="39"/>
      <c r="E52" s="28">
        <f>E48</f>
        <v>1.8</v>
      </c>
    </row>
    <row r="53" spans="2:5" ht="14.25">
      <c r="B53" s="157" t="s">
        <v>54</v>
      </c>
      <c r="C53" s="158"/>
      <c r="D53" s="159"/>
      <c r="E53" s="12">
        <f>E52+E46+E41+E35+E20</f>
        <v>7.9</v>
      </c>
    </row>
    <row r="54" spans="2:5" ht="15.75">
      <c r="B54" s="131" t="s">
        <v>55</v>
      </c>
      <c r="C54" s="131"/>
      <c r="D54" s="131"/>
      <c r="E54" s="131"/>
    </row>
    <row r="55" spans="2:5" ht="14.25">
      <c r="B55" s="148" t="s">
        <v>56</v>
      </c>
      <c r="C55" s="148"/>
      <c r="D55" s="148"/>
      <c r="E55" s="148"/>
    </row>
    <row r="56" spans="2:5" ht="25.5" customHeight="1">
      <c r="B56" s="40" t="s">
        <v>57</v>
      </c>
      <c r="C56" s="23"/>
      <c r="D56" s="134"/>
      <c r="E56" s="149">
        <v>3</v>
      </c>
    </row>
    <row r="57" spans="2:5" ht="133.5" customHeight="1">
      <c r="B57" s="13" t="s">
        <v>58</v>
      </c>
      <c r="C57" s="9" t="s">
        <v>16</v>
      </c>
      <c r="D57" s="135"/>
      <c r="E57" s="150"/>
    </row>
    <row r="58" spans="2:5" ht="12.75">
      <c r="B58" s="13" t="s">
        <v>12</v>
      </c>
      <c r="C58" s="19" t="s">
        <v>13</v>
      </c>
      <c r="D58" s="135"/>
      <c r="E58" s="150"/>
    </row>
    <row r="59" spans="2:5" ht="25.5">
      <c r="B59" s="13" t="s">
        <v>59</v>
      </c>
      <c r="C59" s="9" t="s">
        <v>60</v>
      </c>
      <c r="D59" s="135"/>
      <c r="E59" s="150"/>
    </row>
    <row r="60" spans="2:5" ht="39.75" customHeight="1">
      <c r="B60" s="13" t="s">
        <v>61</v>
      </c>
      <c r="C60" s="9" t="s">
        <v>13</v>
      </c>
      <c r="D60" s="135"/>
      <c r="E60" s="150"/>
    </row>
    <row r="61" spans="2:5" ht="15" customHeight="1">
      <c r="B61" s="2" t="s">
        <v>62</v>
      </c>
      <c r="C61" s="23"/>
      <c r="D61" s="135"/>
      <c r="E61" s="150"/>
    </row>
    <row r="62" spans="2:5" ht="93" customHeight="1">
      <c r="B62" s="13" t="s">
        <v>63</v>
      </c>
      <c r="C62" s="9" t="s">
        <v>16</v>
      </c>
      <c r="D62" s="135"/>
      <c r="E62" s="150"/>
    </row>
    <row r="63" spans="2:5" ht="41.25" customHeight="1">
      <c r="B63" s="17" t="s">
        <v>64</v>
      </c>
      <c r="C63" s="9" t="s">
        <v>65</v>
      </c>
      <c r="D63" s="135"/>
      <c r="E63" s="150"/>
    </row>
    <row r="64" spans="2:5" ht="51.75" customHeight="1">
      <c r="B64" s="17" t="s">
        <v>66</v>
      </c>
      <c r="C64" s="9" t="s">
        <v>18</v>
      </c>
      <c r="D64" s="135"/>
      <c r="E64" s="150"/>
    </row>
    <row r="65" spans="2:5" ht="28.5" customHeight="1">
      <c r="B65" s="13" t="s">
        <v>102</v>
      </c>
      <c r="C65" s="9" t="s">
        <v>13</v>
      </c>
      <c r="D65" s="136"/>
      <c r="E65" s="151"/>
    </row>
    <row r="66" spans="2:5" ht="12.75">
      <c r="B66" s="2" t="s">
        <v>136</v>
      </c>
      <c r="C66" s="9"/>
      <c r="D66" s="94"/>
      <c r="E66" s="101">
        <f>E56</f>
        <v>3</v>
      </c>
    </row>
    <row r="67" spans="2:5" ht="14.25">
      <c r="B67" s="148" t="s">
        <v>69</v>
      </c>
      <c r="C67" s="148"/>
      <c r="D67" s="148"/>
      <c r="E67" s="168"/>
    </row>
    <row r="68" spans="2:5" ht="19.5" customHeight="1">
      <c r="B68" s="2" t="s">
        <v>70</v>
      </c>
      <c r="C68" s="23"/>
      <c r="D68" s="137"/>
      <c r="E68" s="149"/>
    </row>
    <row r="69" spans="2:5" ht="104.25" customHeight="1">
      <c r="B69" s="13" t="s">
        <v>71</v>
      </c>
      <c r="C69" s="9" t="s">
        <v>16</v>
      </c>
      <c r="D69" s="137"/>
      <c r="E69" s="150"/>
    </row>
    <row r="70" spans="2:5" ht="104.25" customHeight="1">
      <c r="B70" s="13" t="s">
        <v>72</v>
      </c>
      <c r="C70" s="9" t="s">
        <v>73</v>
      </c>
      <c r="D70" s="137"/>
      <c r="E70" s="150"/>
    </row>
    <row r="71" spans="2:5" ht="78" customHeight="1">
      <c r="B71" s="17" t="s">
        <v>74</v>
      </c>
      <c r="C71" s="9" t="s">
        <v>103</v>
      </c>
      <c r="D71" s="137"/>
      <c r="E71" s="150"/>
    </row>
    <row r="72" spans="2:5" ht="24.75" customHeight="1">
      <c r="B72" s="17" t="s">
        <v>104</v>
      </c>
      <c r="C72" s="9" t="s">
        <v>105</v>
      </c>
      <c r="D72" s="137"/>
      <c r="E72" s="150"/>
    </row>
    <row r="73" spans="2:5" ht="29.25" customHeight="1">
      <c r="B73" s="2" t="s">
        <v>75</v>
      </c>
      <c r="C73" s="9" t="s">
        <v>29</v>
      </c>
      <c r="D73" s="137"/>
      <c r="E73" s="150"/>
    </row>
    <row r="74" spans="2:5" ht="56.25" customHeight="1">
      <c r="B74" s="38" t="s">
        <v>76</v>
      </c>
      <c r="C74" s="9" t="s">
        <v>16</v>
      </c>
      <c r="D74" s="137"/>
      <c r="E74" s="150"/>
    </row>
    <row r="75" spans="2:5" ht="18.75" customHeight="1">
      <c r="B75" s="2" t="s">
        <v>77</v>
      </c>
      <c r="C75" s="21"/>
      <c r="D75" s="137"/>
      <c r="E75" s="150"/>
    </row>
    <row r="76" spans="2:5" ht="37.5" customHeight="1">
      <c r="B76" s="17" t="s">
        <v>78</v>
      </c>
      <c r="C76" s="9" t="s">
        <v>16</v>
      </c>
      <c r="D76" s="137"/>
      <c r="E76" s="150"/>
    </row>
    <row r="77" spans="2:5" ht="90.75" customHeight="1">
      <c r="B77" s="13" t="s">
        <v>79</v>
      </c>
      <c r="C77" s="9" t="s">
        <v>16</v>
      </c>
      <c r="D77" s="34"/>
      <c r="E77" s="24"/>
    </row>
    <row r="78" spans="2:5" ht="12.75">
      <c r="B78" s="2" t="s">
        <v>136</v>
      </c>
      <c r="C78" s="9"/>
      <c r="D78" s="34"/>
      <c r="E78" s="28">
        <f>E68+E77</f>
        <v>0</v>
      </c>
    </row>
    <row r="79" spans="2:5" ht="25.5" customHeight="1">
      <c r="B79" s="2" t="s">
        <v>120</v>
      </c>
      <c r="C79" s="9" t="s">
        <v>106</v>
      </c>
      <c r="D79" s="33"/>
      <c r="E79" s="27"/>
    </row>
    <row r="80" spans="2:5" ht="126.75" customHeight="1">
      <c r="B80" s="13" t="s">
        <v>67</v>
      </c>
      <c r="C80" s="172" t="s">
        <v>60</v>
      </c>
      <c r="D80" s="33"/>
      <c r="E80" s="150">
        <v>1.37</v>
      </c>
    </row>
    <row r="81" spans="2:5" ht="66" customHeight="1">
      <c r="B81" s="17" t="s">
        <v>68</v>
      </c>
      <c r="C81" s="173"/>
      <c r="D81" s="33"/>
      <c r="E81" s="151"/>
    </row>
    <row r="82" spans="2:5" ht="14.25">
      <c r="B82" s="148" t="s">
        <v>81</v>
      </c>
      <c r="C82" s="148"/>
      <c r="D82" s="148"/>
      <c r="E82" s="171"/>
    </row>
    <row r="83" spans="2:5" ht="15" customHeight="1">
      <c r="B83" s="2" t="s">
        <v>82</v>
      </c>
      <c r="C83" s="23"/>
      <c r="D83" s="23"/>
      <c r="E83" s="27"/>
    </row>
    <row r="84" spans="2:5" ht="179.25" customHeight="1">
      <c r="B84" s="13" t="s">
        <v>83</v>
      </c>
      <c r="C84" s="9" t="s">
        <v>16</v>
      </c>
      <c r="D84" s="23"/>
      <c r="E84" s="149">
        <v>2.78</v>
      </c>
    </row>
    <row r="85" spans="2:5" ht="42" customHeight="1">
      <c r="B85" s="13" t="s">
        <v>84</v>
      </c>
      <c r="C85" s="9" t="s">
        <v>18</v>
      </c>
      <c r="D85" s="139"/>
      <c r="E85" s="150"/>
    </row>
    <row r="86" spans="2:5" ht="16.5" customHeight="1">
      <c r="B86" s="13" t="s">
        <v>12</v>
      </c>
      <c r="C86" s="19" t="s">
        <v>13</v>
      </c>
      <c r="D86" s="139"/>
      <c r="E86" s="150"/>
    </row>
    <row r="87" spans="2:5" ht="36.75" customHeight="1">
      <c r="B87" s="17" t="s">
        <v>85</v>
      </c>
      <c r="C87" s="19" t="s">
        <v>80</v>
      </c>
      <c r="D87" s="139"/>
      <c r="E87" s="151"/>
    </row>
    <row r="88" spans="2:5" ht="24" customHeight="1">
      <c r="B88" s="2" t="s">
        <v>86</v>
      </c>
      <c r="C88" s="23"/>
      <c r="D88" s="23"/>
      <c r="E88" s="28">
        <f>E84+E85+E80</f>
        <v>4.15</v>
      </c>
    </row>
    <row r="89" spans="2:5" ht="15.75">
      <c r="B89" s="131" t="s">
        <v>111</v>
      </c>
      <c r="C89" s="131"/>
      <c r="D89" s="131"/>
      <c r="E89" s="131"/>
    </row>
    <row r="90" spans="2:5" ht="27.75" customHeight="1">
      <c r="B90" s="13" t="s">
        <v>87</v>
      </c>
      <c r="C90" s="6" t="s">
        <v>16</v>
      </c>
      <c r="D90" s="122"/>
      <c r="E90" s="132">
        <v>2.29</v>
      </c>
    </row>
    <row r="91" spans="2:5" ht="27.75" customHeight="1">
      <c r="B91" s="13" t="s">
        <v>88</v>
      </c>
      <c r="C91" s="6" t="s">
        <v>89</v>
      </c>
      <c r="D91" s="123"/>
      <c r="E91" s="133"/>
    </row>
    <row r="92" spans="2:5" ht="28.5" customHeight="1">
      <c r="B92" s="17" t="s">
        <v>90</v>
      </c>
      <c r="C92" s="6" t="s">
        <v>29</v>
      </c>
      <c r="D92" s="123"/>
      <c r="E92" s="133"/>
    </row>
    <row r="93" spans="2:5" ht="36.75" customHeight="1">
      <c r="B93" s="13" t="s">
        <v>91</v>
      </c>
      <c r="C93" s="6" t="s">
        <v>92</v>
      </c>
      <c r="D93" s="123"/>
      <c r="E93" s="133"/>
    </row>
    <row r="94" spans="2:5" ht="27.75" customHeight="1">
      <c r="B94" s="13" t="s">
        <v>93</v>
      </c>
      <c r="C94" s="6" t="s">
        <v>16</v>
      </c>
      <c r="D94" s="123"/>
      <c r="E94" s="133"/>
    </row>
    <row r="95" spans="2:5" ht="54" customHeight="1">
      <c r="B95" s="20" t="s">
        <v>94</v>
      </c>
      <c r="C95" s="6" t="s">
        <v>95</v>
      </c>
      <c r="D95" s="123"/>
      <c r="E95" s="133"/>
    </row>
    <row r="96" spans="2:5" ht="53.25" customHeight="1">
      <c r="B96" s="20" t="s">
        <v>107</v>
      </c>
      <c r="C96" s="6" t="s">
        <v>96</v>
      </c>
      <c r="D96" s="123"/>
      <c r="E96" s="133"/>
    </row>
    <row r="97" spans="2:5" ht="4.5" customHeight="1" hidden="1">
      <c r="B97" s="17"/>
      <c r="C97" s="6"/>
      <c r="D97" s="3"/>
      <c r="E97" s="10"/>
    </row>
    <row r="98" spans="2:5" ht="29.25" customHeight="1">
      <c r="B98" s="160" t="s">
        <v>98</v>
      </c>
      <c r="C98" s="161"/>
      <c r="D98" s="162"/>
      <c r="E98" s="32">
        <f>E90+E97</f>
        <v>2.29</v>
      </c>
    </row>
    <row r="99" spans="2:5" ht="15.75">
      <c r="B99" s="165" t="s">
        <v>99</v>
      </c>
      <c r="C99" s="166"/>
      <c r="D99" s="167"/>
      <c r="E99" s="29">
        <f>E98+E88+E78+E66+E53</f>
        <v>17.340000000000003</v>
      </c>
    </row>
  </sheetData>
  <sheetProtection/>
  <mergeCells count="36">
    <mergeCell ref="B2:E2"/>
    <mergeCell ref="B3:E3"/>
    <mergeCell ref="B6:E6"/>
    <mergeCell ref="B7:E7"/>
    <mergeCell ref="D8:D18"/>
    <mergeCell ref="E8:E19"/>
    <mergeCell ref="B21:E21"/>
    <mergeCell ref="D22:D34"/>
    <mergeCell ref="E22:E34"/>
    <mergeCell ref="B36:E36"/>
    <mergeCell ref="D37:D39"/>
    <mergeCell ref="E37:E40"/>
    <mergeCell ref="B42:E42"/>
    <mergeCell ref="D43:D45"/>
    <mergeCell ref="E43:E45"/>
    <mergeCell ref="B47:E47"/>
    <mergeCell ref="D48:D51"/>
    <mergeCell ref="E48:E51"/>
    <mergeCell ref="E84:E87"/>
    <mergeCell ref="D85:D87"/>
    <mergeCell ref="B53:D53"/>
    <mergeCell ref="B54:E54"/>
    <mergeCell ref="B55:E55"/>
    <mergeCell ref="D56:D65"/>
    <mergeCell ref="E56:E65"/>
    <mergeCell ref="B67:E67"/>
    <mergeCell ref="B89:E89"/>
    <mergeCell ref="D90:D96"/>
    <mergeCell ref="E90:E96"/>
    <mergeCell ref="B98:D98"/>
    <mergeCell ref="B99:D99"/>
    <mergeCell ref="D68:D76"/>
    <mergeCell ref="E68:E76"/>
    <mergeCell ref="C80:C81"/>
    <mergeCell ref="E80:E81"/>
    <mergeCell ref="B82:E82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9"/>
  <sheetViews>
    <sheetView zoomScalePageLayoutView="0" workbookViewId="0" topLeftCell="A1">
      <selection activeCell="B2" sqref="B2:E99"/>
    </sheetView>
  </sheetViews>
  <sheetFormatPr defaultColWidth="9.140625" defaultRowHeight="12.75"/>
  <cols>
    <col min="2" max="2" width="17.7109375" style="0" customWidth="1"/>
    <col min="3" max="3" width="31.140625" style="0" customWidth="1"/>
    <col min="4" max="4" width="14.421875" style="0" customWidth="1"/>
    <col min="5" max="5" width="21.421875" style="0" customWidth="1"/>
  </cols>
  <sheetData>
    <row r="2" spans="2:5" ht="12.75">
      <c r="B2" s="176" t="s">
        <v>117</v>
      </c>
      <c r="C2" s="176"/>
      <c r="D2" s="176"/>
      <c r="E2" s="176"/>
    </row>
    <row r="3" spans="2:5" ht="87" customHeight="1">
      <c r="B3" s="144" t="s">
        <v>152</v>
      </c>
      <c r="C3" s="145"/>
      <c r="D3" s="145"/>
      <c r="E3" s="146"/>
    </row>
    <row r="4" spans="2:5" ht="52.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>
      <c r="B5" s="128" t="s">
        <v>3</v>
      </c>
      <c r="C5" s="129"/>
      <c r="D5" s="129"/>
      <c r="E5" s="130"/>
    </row>
    <row r="6" spans="2:5" ht="14.25">
      <c r="B6" s="140" t="s">
        <v>4</v>
      </c>
      <c r="C6" s="140"/>
      <c r="D6" s="140"/>
      <c r="E6" s="140"/>
    </row>
    <row r="7" spans="2:5" ht="12.75">
      <c r="B7" s="2" t="s">
        <v>5</v>
      </c>
      <c r="C7" s="3"/>
      <c r="D7" s="122"/>
      <c r="E7" s="125">
        <v>2.5</v>
      </c>
    </row>
    <row r="8" spans="2:5" ht="41.25" customHeight="1">
      <c r="B8" s="5" t="s">
        <v>6</v>
      </c>
      <c r="C8" s="6" t="s">
        <v>7</v>
      </c>
      <c r="D8" s="123"/>
      <c r="E8" s="126"/>
    </row>
    <row r="9" spans="2:5" ht="64.5" customHeight="1">
      <c r="B9" s="5" t="s">
        <v>8</v>
      </c>
      <c r="C9" s="6" t="s">
        <v>9</v>
      </c>
      <c r="D9" s="123"/>
      <c r="E9" s="126"/>
    </row>
    <row r="10" spans="2:5" ht="64.5" customHeight="1">
      <c r="B10" s="5" t="s">
        <v>10</v>
      </c>
      <c r="C10" s="6" t="s">
        <v>11</v>
      </c>
      <c r="D10" s="123"/>
      <c r="E10" s="126"/>
    </row>
    <row r="11" spans="2:5" ht="13.5" customHeight="1">
      <c r="B11" s="5" t="s">
        <v>12</v>
      </c>
      <c r="C11" s="6" t="s">
        <v>13</v>
      </c>
      <c r="D11" s="123"/>
      <c r="E11" s="126"/>
    </row>
    <row r="12" spans="2:5" ht="12.75" customHeight="1">
      <c r="B12" s="7" t="s">
        <v>14</v>
      </c>
      <c r="C12" s="6"/>
      <c r="D12" s="123"/>
      <c r="E12" s="126"/>
    </row>
    <row r="13" spans="2:5" ht="52.5" customHeight="1">
      <c r="B13" s="5" t="s">
        <v>15</v>
      </c>
      <c r="C13" s="6" t="s">
        <v>16</v>
      </c>
      <c r="D13" s="123"/>
      <c r="E13" s="126"/>
    </row>
    <row r="14" spans="2:5" ht="25.5" customHeight="1">
      <c r="B14" s="5" t="s">
        <v>17</v>
      </c>
      <c r="C14" s="6" t="s">
        <v>18</v>
      </c>
      <c r="D14" s="123"/>
      <c r="E14" s="126"/>
    </row>
    <row r="15" spans="2:5" ht="39" customHeight="1">
      <c r="B15" s="5" t="s">
        <v>19</v>
      </c>
      <c r="C15" s="6" t="s">
        <v>20</v>
      </c>
      <c r="D15" s="123"/>
      <c r="E15" s="126"/>
    </row>
    <row r="16" spans="2:5" ht="30" customHeight="1">
      <c r="B16" s="5" t="s">
        <v>100</v>
      </c>
      <c r="C16" s="6" t="s">
        <v>21</v>
      </c>
      <c r="D16" s="123"/>
      <c r="E16" s="126"/>
    </row>
    <row r="17" spans="2:5" ht="27" customHeight="1">
      <c r="B17" s="8" t="s">
        <v>22</v>
      </c>
      <c r="C17" s="6" t="s">
        <v>13</v>
      </c>
      <c r="D17" s="124"/>
      <c r="E17" s="126"/>
    </row>
    <row r="18" spans="2:5" ht="51" customHeight="1">
      <c r="B18" s="41" t="s">
        <v>23</v>
      </c>
      <c r="C18" s="9" t="s">
        <v>24</v>
      </c>
      <c r="D18" s="9"/>
      <c r="E18" s="127"/>
    </row>
    <row r="19" spans="2:5" ht="12.75">
      <c r="B19" s="11" t="s">
        <v>136</v>
      </c>
      <c r="C19" s="9"/>
      <c r="D19" s="9"/>
      <c r="E19" s="12">
        <f>E7</f>
        <v>2.5</v>
      </c>
    </row>
    <row r="20" spans="2:5" ht="14.25">
      <c r="B20" s="140" t="s">
        <v>26</v>
      </c>
      <c r="C20" s="140"/>
      <c r="D20" s="140"/>
      <c r="E20" s="140"/>
    </row>
    <row r="21" spans="2:5" ht="12.75" customHeight="1">
      <c r="B21" s="2" t="s">
        <v>27</v>
      </c>
      <c r="C21" s="23"/>
      <c r="D21" s="139"/>
      <c r="E21" s="147">
        <v>2.5</v>
      </c>
    </row>
    <row r="22" spans="2:5" ht="42.75" customHeight="1">
      <c r="B22" s="13" t="s">
        <v>28</v>
      </c>
      <c r="C22" s="9" t="s">
        <v>29</v>
      </c>
      <c r="D22" s="139"/>
      <c r="E22" s="147"/>
    </row>
    <row r="23" spans="2:5" ht="54.75" customHeight="1">
      <c r="B23" s="13" t="s">
        <v>30</v>
      </c>
      <c r="C23" s="6" t="s">
        <v>11</v>
      </c>
      <c r="D23" s="139"/>
      <c r="E23" s="147"/>
    </row>
    <row r="24" spans="2:5" ht="39" customHeight="1">
      <c r="B24" s="13" t="s">
        <v>31</v>
      </c>
      <c r="C24" s="9" t="s">
        <v>18</v>
      </c>
      <c r="D24" s="139"/>
      <c r="E24" s="147"/>
    </row>
    <row r="25" spans="2:5" ht="14.25" customHeight="1">
      <c r="B25" s="14" t="s">
        <v>32</v>
      </c>
      <c r="C25" s="19"/>
      <c r="D25" s="139"/>
      <c r="E25" s="147"/>
    </row>
    <row r="26" spans="2:5" ht="36.75" customHeight="1">
      <c r="B26" s="15" t="s">
        <v>33</v>
      </c>
      <c r="C26" s="9" t="s">
        <v>16</v>
      </c>
      <c r="D26" s="139"/>
      <c r="E26" s="147"/>
    </row>
    <row r="27" spans="2:5" ht="39" customHeight="1">
      <c r="B27" s="16" t="s">
        <v>34</v>
      </c>
      <c r="C27" s="9" t="s">
        <v>18</v>
      </c>
      <c r="D27" s="139"/>
      <c r="E27" s="147"/>
    </row>
    <row r="28" spans="2:5" ht="25.5" customHeight="1">
      <c r="B28" s="16" t="s">
        <v>35</v>
      </c>
      <c r="C28" s="9" t="s">
        <v>13</v>
      </c>
      <c r="D28" s="139"/>
      <c r="E28" s="147"/>
    </row>
    <row r="29" spans="2:5" ht="13.5" customHeight="1">
      <c r="B29" s="2" t="s">
        <v>36</v>
      </c>
      <c r="C29" s="37"/>
      <c r="D29" s="139"/>
      <c r="E29" s="147"/>
    </row>
    <row r="30" spans="2:5" ht="39" customHeight="1">
      <c r="B30" s="13" t="s">
        <v>37</v>
      </c>
      <c r="C30" s="9" t="s">
        <v>16</v>
      </c>
      <c r="D30" s="139"/>
      <c r="E30" s="147"/>
    </row>
    <row r="31" spans="2:5" ht="31.5" customHeight="1">
      <c r="B31" s="13" t="s">
        <v>38</v>
      </c>
      <c r="C31" s="9" t="s">
        <v>29</v>
      </c>
      <c r="D31" s="139"/>
      <c r="E31" s="147"/>
    </row>
    <row r="32" spans="2:5" ht="39" customHeight="1">
      <c r="B32" s="13" t="s">
        <v>39</v>
      </c>
      <c r="C32" s="9" t="s">
        <v>29</v>
      </c>
      <c r="D32" s="139"/>
      <c r="E32" s="147"/>
    </row>
    <row r="33" spans="2:5" ht="27.75" customHeight="1">
      <c r="B33" s="17" t="s">
        <v>40</v>
      </c>
      <c r="C33" s="9" t="s">
        <v>13</v>
      </c>
      <c r="D33" s="139"/>
      <c r="E33" s="147"/>
    </row>
    <row r="34" spans="2:5" ht="12.75">
      <c r="B34" s="11" t="s">
        <v>136</v>
      </c>
      <c r="C34" s="9"/>
      <c r="D34" s="19"/>
      <c r="E34" s="28">
        <f>E21</f>
        <v>2.5</v>
      </c>
    </row>
    <row r="35" spans="2:5" ht="14.25">
      <c r="B35" s="148" t="s">
        <v>41</v>
      </c>
      <c r="C35" s="148"/>
      <c r="D35" s="148"/>
      <c r="E35" s="148"/>
    </row>
    <row r="36" spans="2:5" ht="24.75" customHeight="1">
      <c r="B36" s="2" t="s">
        <v>42</v>
      </c>
      <c r="C36" s="19"/>
      <c r="D36" s="139"/>
      <c r="E36" s="149">
        <v>1.32</v>
      </c>
    </row>
    <row r="37" spans="2:5" ht="51.75" customHeight="1">
      <c r="B37" s="17" t="s">
        <v>43</v>
      </c>
      <c r="C37" s="9" t="s">
        <v>29</v>
      </c>
      <c r="D37" s="139"/>
      <c r="E37" s="150"/>
    </row>
    <row r="38" spans="2:5" ht="28.5" customHeight="1">
      <c r="B38" s="26" t="s">
        <v>44</v>
      </c>
      <c r="C38" s="19"/>
      <c r="D38" s="139"/>
      <c r="E38" s="150"/>
    </row>
    <row r="39" spans="2:5" ht="60" customHeight="1">
      <c r="B39" s="18" t="s">
        <v>45</v>
      </c>
      <c r="C39" s="9" t="s">
        <v>16</v>
      </c>
      <c r="D39" s="23"/>
      <c r="E39" s="151"/>
    </row>
    <row r="40" spans="2:5" ht="12.75">
      <c r="B40" s="11" t="s">
        <v>136</v>
      </c>
      <c r="C40" s="97"/>
      <c r="D40" s="98"/>
      <c r="E40" s="28">
        <f>E36</f>
        <v>1.32</v>
      </c>
    </row>
    <row r="41" spans="2:5" ht="14.25">
      <c r="B41" s="152" t="s">
        <v>46</v>
      </c>
      <c r="C41" s="153"/>
      <c r="D41" s="153"/>
      <c r="E41" s="154"/>
    </row>
    <row r="42" spans="2:5" ht="12" customHeight="1">
      <c r="B42" s="2" t="s">
        <v>47</v>
      </c>
      <c r="C42" s="23"/>
      <c r="D42" s="134"/>
      <c r="E42" s="155">
        <v>0.7</v>
      </c>
    </row>
    <row r="43" spans="2:5" ht="77.25" customHeight="1">
      <c r="B43" s="13" t="s">
        <v>48</v>
      </c>
      <c r="C43" s="9" t="s">
        <v>16</v>
      </c>
      <c r="D43" s="135"/>
      <c r="E43" s="155"/>
    </row>
    <row r="44" spans="2:5" ht="26.25" customHeight="1">
      <c r="B44" s="13" t="s">
        <v>49</v>
      </c>
      <c r="C44" s="9" t="s">
        <v>13</v>
      </c>
      <c r="D44" s="136"/>
      <c r="E44" s="155"/>
    </row>
    <row r="45" spans="2:5" ht="12.75">
      <c r="B45" s="11" t="s">
        <v>136</v>
      </c>
      <c r="C45" s="9"/>
      <c r="D45" s="94"/>
      <c r="E45" s="12">
        <f>E42</f>
        <v>0.7</v>
      </c>
    </row>
    <row r="46" spans="2:5" ht="14.25">
      <c r="B46" s="156" t="s">
        <v>50</v>
      </c>
      <c r="C46" s="156"/>
      <c r="D46" s="156"/>
      <c r="E46" s="156"/>
    </row>
    <row r="47" spans="2:5" ht="39" customHeight="1">
      <c r="B47" s="7" t="s">
        <v>109</v>
      </c>
      <c r="C47" s="3"/>
      <c r="D47" s="138"/>
      <c r="E47" s="149">
        <v>0.7</v>
      </c>
    </row>
    <row r="48" spans="2:5" ht="52.5" customHeight="1">
      <c r="B48" s="17" t="s">
        <v>51</v>
      </c>
      <c r="C48" s="6" t="s">
        <v>16</v>
      </c>
      <c r="D48" s="138"/>
      <c r="E48" s="150"/>
    </row>
    <row r="49" spans="2:5" ht="42.75" customHeight="1">
      <c r="B49" s="13" t="s">
        <v>52</v>
      </c>
      <c r="C49" s="6" t="s">
        <v>101</v>
      </c>
      <c r="D49" s="138"/>
      <c r="E49" s="150"/>
    </row>
    <row r="50" spans="2:5" ht="75.75" customHeight="1">
      <c r="B50" s="8" t="s">
        <v>53</v>
      </c>
      <c r="C50" s="37" t="s">
        <v>29</v>
      </c>
      <c r="D50" s="138"/>
      <c r="E50" s="150"/>
    </row>
    <row r="51" spans="2:5" ht="12.75">
      <c r="B51" s="11" t="s">
        <v>136</v>
      </c>
      <c r="C51" s="105"/>
      <c r="D51" s="39"/>
      <c r="E51" s="28">
        <f>E47</f>
        <v>0.7</v>
      </c>
    </row>
    <row r="52" spans="2:5" ht="14.25">
      <c r="B52" s="157" t="s">
        <v>54</v>
      </c>
      <c r="C52" s="158"/>
      <c r="D52" s="159"/>
      <c r="E52" s="12">
        <f>E51+E45+E40+E34+E19</f>
        <v>7.72</v>
      </c>
    </row>
    <row r="53" spans="2:5" ht="30" customHeight="1">
      <c r="B53" s="131" t="s">
        <v>55</v>
      </c>
      <c r="C53" s="131"/>
      <c r="D53" s="131"/>
      <c r="E53" s="131"/>
    </row>
    <row r="54" spans="2:5" ht="14.25">
      <c r="B54" s="148" t="s">
        <v>137</v>
      </c>
      <c r="C54" s="148"/>
      <c r="D54" s="148"/>
      <c r="E54" s="148"/>
    </row>
    <row r="55" spans="2:5" ht="24" customHeight="1">
      <c r="B55" s="2" t="s">
        <v>138</v>
      </c>
      <c r="C55" s="23"/>
      <c r="D55" s="134"/>
      <c r="E55" s="149">
        <v>2.3</v>
      </c>
    </row>
    <row r="56" spans="2:5" ht="153.75" customHeight="1">
      <c r="B56" s="13" t="s">
        <v>58</v>
      </c>
      <c r="C56" s="9" t="s">
        <v>16</v>
      </c>
      <c r="D56" s="135"/>
      <c r="E56" s="150"/>
    </row>
    <row r="57" spans="2:5" ht="12.75" customHeight="1">
      <c r="B57" s="13" t="s">
        <v>12</v>
      </c>
      <c r="C57" s="19" t="s">
        <v>13</v>
      </c>
      <c r="D57" s="135"/>
      <c r="E57" s="150"/>
    </row>
    <row r="58" spans="2:5" ht="25.5" customHeight="1">
      <c r="B58" s="13" t="s">
        <v>59</v>
      </c>
      <c r="C58" s="19" t="s">
        <v>60</v>
      </c>
      <c r="D58" s="135"/>
      <c r="E58" s="150"/>
    </row>
    <row r="59" spans="2:5" ht="41.25" customHeight="1">
      <c r="B59" s="13" t="s">
        <v>61</v>
      </c>
      <c r="C59" s="9" t="s">
        <v>13</v>
      </c>
      <c r="D59" s="135"/>
      <c r="E59" s="150"/>
    </row>
    <row r="60" spans="2:5" ht="16.5" customHeight="1">
      <c r="B60" s="2" t="s">
        <v>139</v>
      </c>
      <c r="C60" s="23"/>
      <c r="D60" s="135"/>
      <c r="E60" s="150"/>
    </row>
    <row r="61" spans="2:5" ht="121.5" customHeight="1">
      <c r="B61" s="13" t="s">
        <v>63</v>
      </c>
      <c r="C61" s="9" t="s">
        <v>16</v>
      </c>
      <c r="D61" s="135"/>
      <c r="E61" s="150"/>
    </row>
    <row r="62" spans="2:5" ht="38.25" customHeight="1">
      <c r="B62" s="13" t="s">
        <v>64</v>
      </c>
      <c r="C62" s="9" t="s">
        <v>65</v>
      </c>
      <c r="D62" s="135"/>
      <c r="E62" s="150"/>
    </row>
    <row r="63" spans="2:5" ht="50.25" customHeight="1">
      <c r="B63" s="17" t="s">
        <v>66</v>
      </c>
      <c r="C63" s="9" t="s">
        <v>18</v>
      </c>
      <c r="D63" s="135"/>
      <c r="E63" s="150"/>
    </row>
    <row r="64" spans="2:5" ht="41.25" customHeight="1">
      <c r="B64" s="13" t="s">
        <v>102</v>
      </c>
      <c r="C64" s="6" t="s">
        <v>13</v>
      </c>
      <c r="D64" s="136"/>
      <c r="E64" s="151"/>
    </row>
    <row r="65" spans="2:5" ht="12.75">
      <c r="B65" s="11" t="s">
        <v>136</v>
      </c>
      <c r="C65" s="6"/>
      <c r="D65" s="94"/>
      <c r="E65" s="101">
        <f>E55</f>
        <v>2.3</v>
      </c>
    </row>
    <row r="66" spans="2:5" ht="14.25">
      <c r="B66" s="148" t="s">
        <v>140</v>
      </c>
      <c r="C66" s="148"/>
      <c r="D66" s="148"/>
      <c r="E66" s="168"/>
    </row>
    <row r="67" spans="2:5" ht="13.5" customHeight="1">
      <c r="B67" s="2" t="s">
        <v>141</v>
      </c>
      <c r="C67" s="23"/>
      <c r="D67" s="137"/>
      <c r="E67" s="149">
        <v>2.3</v>
      </c>
    </row>
    <row r="68" spans="2:5" ht="138.75" customHeight="1">
      <c r="B68" s="13" t="s">
        <v>71</v>
      </c>
      <c r="C68" s="9" t="s">
        <v>16</v>
      </c>
      <c r="D68" s="137"/>
      <c r="E68" s="150"/>
    </row>
    <row r="69" spans="2:5" ht="118.5" customHeight="1">
      <c r="B69" s="13" t="s">
        <v>72</v>
      </c>
      <c r="C69" s="9" t="s">
        <v>73</v>
      </c>
      <c r="D69" s="137"/>
      <c r="E69" s="150"/>
    </row>
    <row r="70" spans="2:5" ht="92.25" customHeight="1">
      <c r="B70" s="17" t="s">
        <v>74</v>
      </c>
      <c r="C70" s="9" t="s">
        <v>103</v>
      </c>
      <c r="D70" s="137"/>
      <c r="E70" s="150"/>
    </row>
    <row r="71" spans="2:5" ht="28.5" customHeight="1">
      <c r="B71" s="17" t="s">
        <v>104</v>
      </c>
      <c r="C71" s="9" t="s">
        <v>105</v>
      </c>
      <c r="D71" s="137"/>
      <c r="E71" s="150"/>
    </row>
    <row r="72" spans="2:5" ht="26.25" customHeight="1">
      <c r="B72" s="2" t="s">
        <v>142</v>
      </c>
      <c r="C72" s="9" t="s">
        <v>29</v>
      </c>
      <c r="D72" s="137"/>
      <c r="E72" s="150"/>
    </row>
    <row r="73" spans="2:5" ht="66" customHeight="1">
      <c r="B73" s="13" t="s">
        <v>76</v>
      </c>
      <c r="C73" s="9" t="s">
        <v>16</v>
      </c>
      <c r="D73" s="137"/>
      <c r="E73" s="150"/>
    </row>
    <row r="74" spans="2:5" ht="25.5" customHeight="1">
      <c r="B74" s="2" t="s">
        <v>143</v>
      </c>
      <c r="C74" s="21"/>
      <c r="D74" s="137"/>
      <c r="E74" s="150"/>
    </row>
    <row r="75" spans="2:5" ht="40.5" customHeight="1">
      <c r="B75" s="17" t="s">
        <v>78</v>
      </c>
      <c r="C75" s="9" t="s">
        <v>16</v>
      </c>
      <c r="D75" s="137"/>
      <c r="E75" s="150"/>
    </row>
    <row r="76" spans="2:5" ht="114" customHeight="1">
      <c r="B76" s="13" t="s">
        <v>79</v>
      </c>
      <c r="C76" s="9" t="s">
        <v>16</v>
      </c>
      <c r="D76" s="34"/>
      <c r="E76" s="24">
        <v>1.79</v>
      </c>
    </row>
    <row r="77" spans="2:5" ht="25.5" customHeight="1">
      <c r="B77" s="2" t="s">
        <v>144</v>
      </c>
      <c r="C77" s="9" t="s">
        <v>106</v>
      </c>
      <c r="D77" s="33"/>
      <c r="E77" s="27"/>
    </row>
    <row r="78" spans="2:5" ht="153" customHeight="1">
      <c r="B78" s="13" t="s">
        <v>67</v>
      </c>
      <c r="C78" s="172" t="s">
        <v>60</v>
      </c>
      <c r="D78" s="33"/>
      <c r="E78" s="150">
        <v>2.3</v>
      </c>
    </row>
    <row r="79" spans="2:5" ht="83.25" customHeight="1">
      <c r="B79" s="17" t="s">
        <v>68</v>
      </c>
      <c r="C79" s="173"/>
      <c r="D79" s="33"/>
      <c r="E79" s="151"/>
    </row>
    <row r="80" spans="2:5" ht="12.75">
      <c r="B80" s="40" t="s">
        <v>136</v>
      </c>
      <c r="C80" s="95"/>
      <c r="D80" s="33"/>
      <c r="E80" s="102">
        <f>E78+E67</f>
        <v>4.6</v>
      </c>
    </row>
    <row r="81" spans="2:5" ht="14.25">
      <c r="B81" s="148" t="s">
        <v>145</v>
      </c>
      <c r="C81" s="148"/>
      <c r="D81" s="148"/>
      <c r="E81" s="171"/>
    </row>
    <row r="82" spans="2:5" ht="27.75" customHeight="1">
      <c r="B82" s="2" t="s">
        <v>146</v>
      </c>
      <c r="C82" s="23"/>
      <c r="D82" s="23"/>
      <c r="E82" s="27"/>
    </row>
    <row r="83" spans="2:5" ht="192.75" customHeight="1">
      <c r="B83" s="13" t="s">
        <v>83</v>
      </c>
      <c r="C83" s="9" t="s">
        <v>16</v>
      </c>
      <c r="D83" s="23"/>
      <c r="E83" s="149">
        <v>1.5</v>
      </c>
    </row>
    <row r="84" spans="2:5" ht="38.25" customHeight="1">
      <c r="B84" s="13" t="s">
        <v>84</v>
      </c>
      <c r="C84" s="9" t="s">
        <v>18</v>
      </c>
      <c r="D84" s="139"/>
      <c r="E84" s="150"/>
    </row>
    <row r="85" spans="2:5" ht="16.5" customHeight="1">
      <c r="B85" s="13" t="s">
        <v>12</v>
      </c>
      <c r="C85" s="19" t="s">
        <v>13</v>
      </c>
      <c r="D85" s="139"/>
      <c r="E85" s="150"/>
    </row>
    <row r="86" spans="2:5" ht="39.75" customHeight="1">
      <c r="B86" s="17" t="s">
        <v>85</v>
      </c>
      <c r="C86" s="19" t="s">
        <v>80</v>
      </c>
      <c r="D86" s="139"/>
      <c r="E86" s="151"/>
    </row>
    <row r="87" spans="2:5" ht="12.75">
      <c r="B87" s="2" t="s">
        <v>136</v>
      </c>
      <c r="C87" s="23"/>
      <c r="D87" s="23"/>
      <c r="E87" s="28">
        <f>E83+E84</f>
        <v>1.5</v>
      </c>
    </row>
    <row r="88" spans="2:5" ht="15.75">
      <c r="B88" s="131" t="s">
        <v>147</v>
      </c>
      <c r="C88" s="131"/>
      <c r="D88" s="131"/>
      <c r="E88" s="131"/>
    </row>
    <row r="89" spans="2:5" ht="37.5" customHeight="1">
      <c r="B89" s="13" t="s">
        <v>87</v>
      </c>
      <c r="C89" s="6" t="s">
        <v>16</v>
      </c>
      <c r="D89" s="122"/>
      <c r="E89" s="132">
        <v>1.75</v>
      </c>
    </row>
    <row r="90" spans="2:5" ht="29.25" customHeight="1">
      <c r="B90" s="13" t="s">
        <v>88</v>
      </c>
      <c r="C90" s="6" t="s">
        <v>89</v>
      </c>
      <c r="D90" s="123"/>
      <c r="E90" s="133"/>
    </row>
    <row r="91" spans="2:5" ht="27.75" customHeight="1">
      <c r="B91" s="17" t="s">
        <v>90</v>
      </c>
      <c r="C91" s="6" t="s">
        <v>29</v>
      </c>
      <c r="D91" s="123"/>
      <c r="E91" s="133"/>
    </row>
    <row r="92" spans="2:5" ht="38.25" customHeight="1">
      <c r="B92" s="13" t="s">
        <v>91</v>
      </c>
      <c r="C92" s="6" t="s">
        <v>92</v>
      </c>
      <c r="D92" s="123"/>
      <c r="E92" s="133"/>
    </row>
    <row r="93" spans="2:5" ht="27" customHeight="1">
      <c r="B93" s="13" t="s">
        <v>93</v>
      </c>
      <c r="C93" s="6" t="s">
        <v>16</v>
      </c>
      <c r="D93" s="123"/>
      <c r="E93" s="133"/>
    </row>
    <row r="94" spans="2:5" ht="52.5" customHeight="1">
      <c r="B94" s="20" t="s">
        <v>94</v>
      </c>
      <c r="C94" s="6" t="s">
        <v>95</v>
      </c>
      <c r="D94" s="123"/>
      <c r="E94" s="133"/>
    </row>
    <row r="95" spans="2:5" ht="61.5" customHeight="1">
      <c r="B95" s="20" t="s">
        <v>107</v>
      </c>
      <c r="C95" s="6" t="s">
        <v>96</v>
      </c>
      <c r="D95" s="123"/>
      <c r="E95" s="133"/>
    </row>
    <row r="96" spans="2:5" ht="3" customHeight="1" hidden="1">
      <c r="B96" s="17"/>
      <c r="C96" s="6"/>
      <c r="D96" s="3"/>
      <c r="E96" s="10"/>
    </row>
    <row r="97" spans="2:5" ht="25.5" customHeight="1">
      <c r="B97" s="160" t="s">
        <v>98</v>
      </c>
      <c r="C97" s="161"/>
      <c r="D97" s="162"/>
      <c r="E97" s="32">
        <f>E96+E89</f>
        <v>1.75</v>
      </c>
    </row>
    <row r="98" spans="2:5" ht="12.75">
      <c r="B98" s="137"/>
      <c r="C98" s="163"/>
      <c r="D98" s="163"/>
      <c r="E98" s="164"/>
    </row>
    <row r="99" spans="2:5" ht="15.75">
      <c r="B99" s="165" t="s">
        <v>99</v>
      </c>
      <c r="C99" s="166"/>
      <c r="D99" s="167"/>
      <c r="E99" s="29">
        <f>E97+E87+E80+E65+E52+E76</f>
        <v>19.659999999999997</v>
      </c>
    </row>
  </sheetData>
  <sheetProtection/>
  <mergeCells count="37">
    <mergeCell ref="B2:E2"/>
    <mergeCell ref="B3:E3"/>
    <mergeCell ref="B5:E5"/>
    <mergeCell ref="B6:E6"/>
    <mergeCell ref="D7:D17"/>
    <mergeCell ref="E7:E18"/>
    <mergeCell ref="B20:E20"/>
    <mergeCell ref="D21:D33"/>
    <mergeCell ref="E21:E33"/>
    <mergeCell ref="B35:E35"/>
    <mergeCell ref="D36:D38"/>
    <mergeCell ref="E36:E39"/>
    <mergeCell ref="B41:E41"/>
    <mergeCell ref="D42:D44"/>
    <mergeCell ref="E42:E44"/>
    <mergeCell ref="B46:E46"/>
    <mergeCell ref="D47:D50"/>
    <mergeCell ref="E47:E50"/>
    <mergeCell ref="B52:D52"/>
    <mergeCell ref="B53:E53"/>
    <mergeCell ref="B54:E54"/>
    <mergeCell ref="D55:D64"/>
    <mergeCell ref="E55:E64"/>
    <mergeCell ref="B66:E66"/>
    <mergeCell ref="D67:D75"/>
    <mergeCell ref="E67:E75"/>
    <mergeCell ref="C78:C79"/>
    <mergeCell ref="E78:E79"/>
    <mergeCell ref="B81:E81"/>
    <mergeCell ref="E83:E86"/>
    <mergeCell ref="D84:D86"/>
    <mergeCell ref="B88:E88"/>
    <mergeCell ref="D89:D95"/>
    <mergeCell ref="E89:E95"/>
    <mergeCell ref="B97:D97"/>
    <mergeCell ref="B98:E98"/>
    <mergeCell ref="B99:D99"/>
  </mergeCells>
  <printOptions/>
  <pageMargins left="0.31496062992125984" right="0.31496062992125984" top="0.35433070866141736" bottom="0.35433070866141736" header="0.31496062992125984" footer="0.31496062992125984"/>
  <pageSetup fitToHeight="10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99"/>
  <sheetViews>
    <sheetView zoomScalePageLayoutView="0" workbookViewId="0" topLeftCell="A84">
      <selection activeCell="A2" sqref="A2:D99"/>
    </sheetView>
  </sheetViews>
  <sheetFormatPr defaultColWidth="9.140625" defaultRowHeight="12.75"/>
  <cols>
    <col min="1" max="1" width="17.7109375" style="0" customWidth="1"/>
    <col min="2" max="2" width="31.140625" style="0" customWidth="1"/>
    <col min="3" max="3" width="14.421875" style="0" customWidth="1"/>
    <col min="4" max="4" width="21.421875" style="0" customWidth="1"/>
  </cols>
  <sheetData>
    <row r="2" spans="1:4" ht="12.75">
      <c r="A2" s="176" t="s">
        <v>118</v>
      </c>
      <c r="B2" s="176"/>
      <c r="C2" s="176"/>
      <c r="D2" s="176"/>
    </row>
    <row r="3" spans="1:4" ht="87" customHeight="1">
      <c r="A3" s="144" t="s">
        <v>152</v>
      </c>
      <c r="B3" s="145"/>
      <c r="C3" s="145"/>
      <c r="D3" s="146"/>
    </row>
    <row r="4" spans="1:4" ht="52.5" customHeight="1">
      <c r="A4" s="1" t="s">
        <v>0</v>
      </c>
      <c r="B4" s="1" t="s">
        <v>1</v>
      </c>
      <c r="C4" s="1" t="s">
        <v>2</v>
      </c>
      <c r="D4" s="1" t="s">
        <v>108</v>
      </c>
    </row>
    <row r="5" spans="1:4" ht="15.75">
      <c r="A5" s="128" t="s">
        <v>3</v>
      </c>
      <c r="B5" s="129"/>
      <c r="C5" s="129"/>
      <c r="D5" s="130"/>
    </row>
    <row r="6" spans="1:4" ht="14.25">
      <c r="A6" s="140" t="s">
        <v>4</v>
      </c>
      <c r="B6" s="140"/>
      <c r="C6" s="140"/>
      <c r="D6" s="140"/>
    </row>
    <row r="7" spans="1:4" ht="12.75">
      <c r="A7" s="2" t="s">
        <v>5</v>
      </c>
      <c r="B7" s="3"/>
      <c r="C7" s="122"/>
      <c r="D7" s="125">
        <v>2.5</v>
      </c>
    </row>
    <row r="8" spans="1:4" ht="41.25" customHeight="1">
      <c r="A8" s="5" t="s">
        <v>6</v>
      </c>
      <c r="B8" s="6" t="s">
        <v>7</v>
      </c>
      <c r="C8" s="123"/>
      <c r="D8" s="126"/>
    </row>
    <row r="9" spans="1:4" ht="64.5" customHeight="1">
      <c r="A9" s="5" t="s">
        <v>8</v>
      </c>
      <c r="B9" s="6" t="s">
        <v>9</v>
      </c>
      <c r="C9" s="123"/>
      <c r="D9" s="126"/>
    </row>
    <row r="10" spans="1:4" ht="64.5" customHeight="1">
      <c r="A10" s="5" t="s">
        <v>10</v>
      </c>
      <c r="B10" s="6" t="s">
        <v>11</v>
      </c>
      <c r="C10" s="123"/>
      <c r="D10" s="126"/>
    </row>
    <row r="11" spans="1:4" ht="13.5" customHeight="1">
      <c r="A11" s="5" t="s">
        <v>12</v>
      </c>
      <c r="B11" s="6" t="s">
        <v>13</v>
      </c>
      <c r="C11" s="123"/>
      <c r="D11" s="126"/>
    </row>
    <row r="12" spans="1:4" ht="12.75" customHeight="1">
      <c r="A12" s="7" t="s">
        <v>14</v>
      </c>
      <c r="B12" s="6"/>
      <c r="C12" s="123"/>
      <c r="D12" s="126"/>
    </row>
    <row r="13" spans="1:4" ht="52.5" customHeight="1">
      <c r="A13" s="5" t="s">
        <v>15</v>
      </c>
      <c r="B13" s="6" t="s">
        <v>16</v>
      </c>
      <c r="C13" s="123"/>
      <c r="D13" s="126"/>
    </row>
    <row r="14" spans="1:4" ht="25.5" customHeight="1">
      <c r="A14" s="5" t="s">
        <v>17</v>
      </c>
      <c r="B14" s="6" t="s">
        <v>18</v>
      </c>
      <c r="C14" s="123"/>
      <c r="D14" s="126"/>
    </row>
    <row r="15" spans="1:4" ht="39" customHeight="1">
      <c r="A15" s="5" t="s">
        <v>19</v>
      </c>
      <c r="B15" s="6" t="s">
        <v>20</v>
      </c>
      <c r="C15" s="123"/>
      <c r="D15" s="126"/>
    </row>
    <row r="16" spans="1:4" ht="30" customHeight="1">
      <c r="A16" s="5" t="s">
        <v>100</v>
      </c>
      <c r="B16" s="6" t="s">
        <v>21</v>
      </c>
      <c r="C16" s="123"/>
      <c r="D16" s="126"/>
    </row>
    <row r="17" spans="1:4" ht="27" customHeight="1">
      <c r="A17" s="8" t="s">
        <v>22</v>
      </c>
      <c r="B17" s="6" t="s">
        <v>13</v>
      </c>
      <c r="C17" s="124"/>
      <c r="D17" s="126"/>
    </row>
    <row r="18" spans="1:4" ht="51" customHeight="1">
      <c r="A18" s="41" t="s">
        <v>23</v>
      </c>
      <c r="B18" s="9" t="s">
        <v>24</v>
      </c>
      <c r="C18" s="9"/>
      <c r="D18" s="127"/>
    </row>
    <row r="19" spans="1:4" ht="12.75">
      <c r="A19" s="11" t="s">
        <v>136</v>
      </c>
      <c r="B19" s="9"/>
      <c r="C19" s="9"/>
      <c r="D19" s="12">
        <f>D7</f>
        <v>2.5</v>
      </c>
    </row>
    <row r="20" spans="1:4" ht="14.25">
      <c r="A20" s="140" t="s">
        <v>26</v>
      </c>
      <c r="B20" s="140"/>
      <c r="C20" s="140"/>
      <c r="D20" s="140"/>
    </row>
    <row r="21" spans="1:4" ht="12.75" customHeight="1">
      <c r="A21" s="2" t="s">
        <v>27</v>
      </c>
      <c r="B21" s="23"/>
      <c r="C21" s="139"/>
      <c r="D21" s="147">
        <v>2.5</v>
      </c>
    </row>
    <row r="22" spans="1:4" ht="42.75" customHeight="1">
      <c r="A22" s="13" t="s">
        <v>28</v>
      </c>
      <c r="B22" s="9" t="s">
        <v>29</v>
      </c>
      <c r="C22" s="139"/>
      <c r="D22" s="147"/>
    </row>
    <row r="23" spans="1:4" ht="54.75" customHeight="1">
      <c r="A23" s="13" t="s">
        <v>30</v>
      </c>
      <c r="B23" s="6" t="s">
        <v>11</v>
      </c>
      <c r="C23" s="139"/>
      <c r="D23" s="147"/>
    </row>
    <row r="24" spans="1:4" ht="39" customHeight="1">
      <c r="A24" s="13" t="s">
        <v>31</v>
      </c>
      <c r="B24" s="9" t="s">
        <v>18</v>
      </c>
      <c r="C24" s="139"/>
      <c r="D24" s="147"/>
    </row>
    <row r="25" spans="1:4" ht="14.25" customHeight="1">
      <c r="A25" s="14" t="s">
        <v>32</v>
      </c>
      <c r="B25" s="19"/>
      <c r="C25" s="139"/>
      <c r="D25" s="147"/>
    </row>
    <row r="26" spans="1:4" ht="36.75" customHeight="1">
      <c r="A26" s="15" t="s">
        <v>33</v>
      </c>
      <c r="B26" s="9" t="s">
        <v>16</v>
      </c>
      <c r="C26" s="139"/>
      <c r="D26" s="147"/>
    </row>
    <row r="27" spans="1:4" ht="39" customHeight="1">
      <c r="A27" s="16" t="s">
        <v>34</v>
      </c>
      <c r="B27" s="9" t="s">
        <v>18</v>
      </c>
      <c r="C27" s="139"/>
      <c r="D27" s="147"/>
    </row>
    <row r="28" spans="1:4" ht="25.5" customHeight="1">
      <c r="A28" s="16" t="s">
        <v>35</v>
      </c>
      <c r="B28" s="9" t="s">
        <v>13</v>
      </c>
      <c r="C28" s="139"/>
      <c r="D28" s="147"/>
    </row>
    <row r="29" spans="1:4" ht="13.5" customHeight="1">
      <c r="A29" s="2" t="s">
        <v>36</v>
      </c>
      <c r="B29" s="37"/>
      <c r="C29" s="139"/>
      <c r="D29" s="147"/>
    </row>
    <row r="30" spans="1:4" ht="39" customHeight="1">
      <c r="A30" s="13" t="s">
        <v>37</v>
      </c>
      <c r="B30" s="9" t="s">
        <v>16</v>
      </c>
      <c r="C30" s="139"/>
      <c r="D30" s="147"/>
    </row>
    <row r="31" spans="1:4" ht="31.5" customHeight="1">
      <c r="A31" s="13" t="s">
        <v>38</v>
      </c>
      <c r="B31" s="9" t="s">
        <v>29</v>
      </c>
      <c r="C31" s="139"/>
      <c r="D31" s="147"/>
    </row>
    <row r="32" spans="1:4" ht="39" customHeight="1">
      <c r="A32" s="13" t="s">
        <v>39</v>
      </c>
      <c r="B32" s="9" t="s">
        <v>29</v>
      </c>
      <c r="C32" s="139"/>
      <c r="D32" s="147"/>
    </row>
    <row r="33" spans="1:4" ht="27.75" customHeight="1">
      <c r="A33" s="17" t="s">
        <v>40</v>
      </c>
      <c r="B33" s="9" t="s">
        <v>13</v>
      </c>
      <c r="C33" s="139"/>
      <c r="D33" s="147"/>
    </row>
    <row r="34" spans="1:4" ht="12.75">
      <c r="A34" s="11" t="s">
        <v>136</v>
      </c>
      <c r="B34" s="9"/>
      <c r="C34" s="19"/>
      <c r="D34" s="28">
        <f>D21</f>
        <v>2.5</v>
      </c>
    </row>
    <row r="35" spans="1:4" ht="14.25">
      <c r="A35" s="148" t="s">
        <v>41</v>
      </c>
      <c r="B35" s="148"/>
      <c r="C35" s="148"/>
      <c r="D35" s="148"/>
    </row>
    <row r="36" spans="1:4" ht="24.75" customHeight="1">
      <c r="A36" s="2" t="s">
        <v>42</v>
      </c>
      <c r="B36" s="19"/>
      <c r="C36" s="139"/>
      <c r="D36" s="149">
        <v>1.32</v>
      </c>
    </row>
    <row r="37" spans="1:4" ht="51.75" customHeight="1">
      <c r="A37" s="17" t="s">
        <v>43</v>
      </c>
      <c r="B37" s="9" t="s">
        <v>29</v>
      </c>
      <c r="C37" s="139"/>
      <c r="D37" s="150"/>
    </row>
    <row r="38" spans="1:4" ht="28.5" customHeight="1">
      <c r="A38" s="26" t="s">
        <v>44</v>
      </c>
      <c r="B38" s="19"/>
      <c r="C38" s="139"/>
      <c r="D38" s="150"/>
    </row>
    <row r="39" spans="1:4" ht="60" customHeight="1">
      <c r="A39" s="18" t="s">
        <v>45</v>
      </c>
      <c r="B39" s="9" t="s">
        <v>16</v>
      </c>
      <c r="C39" s="23"/>
      <c r="D39" s="151"/>
    </row>
    <row r="40" spans="1:4" ht="12.75">
      <c r="A40" s="11" t="s">
        <v>136</v>
      </c>
      <c r="B40" s="97"/>
      <c r="C40" s="98"/>
      <c r="D40" s="28">
        <f>D36</f>
        <v>1.32</v>
      </c>
    </row>
    <row r="41" spans="1:4" ht="14.25">
      <c r="A41" s="152" t="s">
        <v>46</v>
      </c>
      <c r="B41" s="153"/>
      <c r="C41" s="153"/>
      <c r="D41" s="154"/>
    </row>
    <row r="42" spans="1:4" ht="12" customHeight="1">
      <c r="A42" s="2" t="s">
        <v>47</v>
      </c>
      <c r="B42" s="23"/>
      <c r="C42" s="134"/>
      <c r="D42" s="155">
        <v>0.7</v>
      </c>
    </row>
    <row r="43" spans="1:4" ht="77.25" customHeight="1">
      <c r="A43" s="13" t="s">
        <v>48</v>
      </c>
      <c r="B43" s="9" t="s">
        <v>16</v>
      </c>
      <c r="C43" s="135"/>
      <c r="D43" s="155"/>
    </row>
    <row r="44" spans="1:4" ht="26.25" customHeight="1">
      <c r="A44" s="13" t="s">
        <v>49</v>
      </c>
      <c r="B44" s="9" t="s">
        <v>13</v>
      </c>
      <c r="C44" s="136"/>
      <c r="D44" s="155"/>
    </row>
    <row r="45" spans="1:4" ht="12.75">
      <c r="A45" s="11" t="s">
        <v>136</v>
      </c>
      <c r="B45" s="9"/>
      <c r="C45" s="94"/>
      <c r="D45" s="12">
        <f>D42</f>
        <v>0.7</v>
      </c>
    </row>
    <row r="46" spans="1:4" ht="14.25">
      <c r="A46" s="156" t="s">
        <v>50</v>
      </c>
      <c r="B46" s="156"/>
      <c r="C46" s="156"/>
      <c r="D46" s="156"/>
    </row>
    <row r="47" spans="1:4" ht="39" customHeight="1">
      <c r="A47" s="7" t="s">
        <v>109</v>
      </c>
      <c r="B47" s="3"/>
      <c r="C47" s="138"/>
      <c r="D47" s="149">
        <v>0.7</v>
      </c>
    </row>
    <row r="48" spans="1:4" ht="52.5" customHeight="1">
      <c r="A48" s="17" t="s">
        <v>51</v>
      </c>
      <c r="B48" s="6" t="s">
        <v>16</v>
      </c>
      <c r="C48" s="138"/>
      <c r="D48" s="150"/>
    </row>
    <row r="49" spans="1:4" ht="42.75" customHeight="1">
      <c r="A49" s="13" t="s">
        <v>52</v>
      </c>
      <c r="B49" s="6" t="s">
        <v>101</v>
      </c>
      <c r="C49" s="138"/>
      <c r="D49" s="150"/>
    </row>
    <row r="50" spans="1:4" ht="75.75" customHeight="1">
      <c r="A50" s="8" t="s">
        <v>53</v>
      </c>
      <c r="B50" s="37" t="s">
        <v>29</v>
      </c>
      <c r="C50" s="138"/>
      <c r="D50" s="150"/>
    </row>
    <row r="51" spans="1:4" ht="12.75">
      <c r="A51" s="11" t="s">
        <v>136</v>
      </c>
      <c r="B51" s="105"/>
      <c r="C51" s="39"/>
      <c r="D51" s="28">
        <f>D47</f>
        <v>0.7</v>
      </c>
    </row>
    <row r="52" spans="1:4" ht="14.25">
      <c r="A52" s="157" t="s">
        <v>54</v>
      </c>
      <c r="B52" s="158"/>
      <c r="C52" s="159"/>
      <c r="D52" s="12">
        <f>D51+D45+D40+D34+D19</f>
        <v>7.72</v>
      </c>
    </row>
    <row r="53" spans="1:4" ht="30" customHeight="1">
      <c r="A53" s="131" t="s">
        <v>55</v>
      </c>
      <c r="B53" s="131"/>
      <c r="C53" s="131"/>
      <c r="D53" s="131"/>
    </row>
    <row r="54" spans="1:4" ht="14.25">
      <c r="A54" s="148" t="s">
        <v>137</v>
      </c>
      <c r="B54" s="148"/>
      <c r="C54" s="148"/>
      <c r="D54" s="148"/>
    </row>
    <row r="55" spans="1:4" ht="24" customHeight="1">
      <c r="A55" s="2" t="s">
        <v>138</v>
      </c>
      <c r="B55" s="23"/>
      <c r="C55" s="134"/>
      <c r="D55" s="149">
        <v>2.3</v>
      </c>
    </row>
    <row r="56" spans="1:4" ht="153.75" customHeight="1">
      <c r="A56" s="13" t="s">
        <v>58</v>
      </c>
      <c r="B56" s="9" t="s">
        <v>16</v>
      </c>
      <c r="C56" s="135"/>
      <c r="D56" s="150"/>
    </row>
    <row r="57" spans="1:4" ht="12.75" customHeight="1">
      <c r="A57" s="13" t="s">
        <v>12</v>
      </c>
      <c r="B57" s="19" t="s">
        <v>13</v>
      </c>
      <c r="C57" s="135"/>
      <c r="D57" s="150"/>
    </row>
    <row r="58" spans="1:4" ht="25.5" customHeight="1">
      <c r="A58" s="13" t="s">
        <v>59</v>
      </c>
      <c r="B58" s="19" t="s">
        <v>60</v>
      </c>
      <c r="C58" s="135"/>
      <c r="D58" s="150"/>
    </row>
    <row r="59" spans="1:4" ht="41.25" customHeight="1">
      <c r="A59" s="13" t="s">
        <v>61</v>
      </c>
      <c r="B59" s="9" t="s">
        <v>13</v>
      </c>
      <c r="C59" s="135"/>
      <c r="D59" s="150"/>
    </row>
    <row r="60" spans="1:4" ht="16.5" customHeight="1">
      <c r="A60" s="2" t="s">
        <v>139</v>
      </c>
      <c r="B60" s="23"/>
      <c r="C60" s="135"/>
      <c r="D60" s="150"/>
    </row>
    <row r="61" spans="1:4" ht="121.5" customHeight="1">
      <c r="A61" s="13" t="s">
        <v>63</v>
      </c>
      <c r="B61" s="9" t="s">
        <v>16</v>
      </c>
      <c r="C61" s="135"/>
      <c r="D61" s="150"/>
    </row>
    <row r="62" spans="1:4" ht="38.25" customHeight="1">
      <c r="A62" s="13" t="s">
        <v>64</v>
      </c>
      <c r="B62" s="9" t="s">
        <v>65</v>
      </c>
      <c r="C62" s="135"/>
      <c r="D62" s="150"/>
    </row>
    <row r="63" spans="1:4" ht="50.25" customHeight="1">
      <c r="A63" s="17" t="s">
        <v>66</v>
      </c>
      <c r="B63" s="9" t="s">
        <v>18</v>
      </c>
      <c r="C63" s="135"/>
      <c r="D63" s="150"/>
    </row>
    <row r="64" spans="1:4" ht="41.25" customHeight="1">
      <c r="A64" s="13" t="s">
        <v>102</v>
      </c>
      <c r="B64" s="6" t="s">
        <v>13</v>
      </c>
      <c r="C64" s="136"/>
      <c r="D64" s="151"/>
    </row>
    <row r="65" spans="1:4" ht="12.75">
      <c r="A65" s="11" t="s">
        <v>136</v>
      </c>
      <c r="B65" s="6"/>
      <c r="C65" s="94"/>
      <c r="D65" s="101">
        <f>D55</f>
        <v>2.3</v>
      </c>
    </row>
    <row r="66" spans="1:4" ht="14.25">
      <c r="A66" s="148" t="s">
        <v>140</v>
      </c>
      <c r="B66" s="148"/>
      <c r="C66" s="148"/>
      <c r="D66" s="168"/>
    </row>
    <row r="67" spans="1:4" ht="13.5" customHeight="1">
      <c r="A67" s="2" t="s">
        <v>141</v>
      </c>
      <c r="B67" s="23"/>
      <c r="C67" s="137"/>
      <c r="D67" s="149">
        <v>2.3</v>
      </c>
    </row>
    <row r="68" spans="1:4" ht="138.75" customHeight="1">
      <c r="A68" s="13" t="s">
        <v>71</v>
      </c>
      <c r="B68" s="9" t="s">
        <v>16</v>
      </c>
      <c r="C68" s="137"/>
      <c r="D68" s="150"/>
    </row>
    <row r="69" spans="1:4" ht="118.5" customHeight="1">
      <c r="A69" s="13" t="s">
        <v>72</v>
      </c>
      <c r="B69" s="9" t="s">
        <v>73</v>
      </c>
      <c r="C69" s="137"/>
      <c r="D69" s="150"/>
    </row>
    <row r="70" spans="1:4" ht="92.25" customHeight="1">
      <c r="A70" s="17" t="s">
        <v>74</v>
      </c>
      <c r="B70" s="9" t="s">
        <v>103</v>
      </c>
      <c r="C70" s="137"/>
      <c r="D70" s="150"/>
    </row>
    <row r="71" spans="1:4" ht="28.5" customHeight="1">
      <c r="A71" s="17" t="s">
        <v>104</v>
      </c>
      <c r="B71" s="9" t="s">
        <v>105</v>
      </c>
      <c r="C71" s="137"/>
      <c r="D71" s="150"/>
    </row>
    <row r="72" spans="1:4" ht="26.25" customHeight="1">
      <c r="A72" s="2" t="s">
        <v>142</v>
      </c>
      <c r="B72" s="9" t="s">
        <v>29</v>
      </c>
      <c r="C72" s="137"/>
      <c r="D72" s="150"/>
    </row>
    <row r="73" spans="1:4" ht="66" customHeight="1">
      <c r="A73" s="13" t="s">
        <v>76</v>
      </c>
      <c r="B73" s="9" t="s">
        <v>16</v>
      </c>
      <c r="C73" s="137"/>
      <c r="D73" s="150"/>
    </row>
    <row r="74" spans="1:4" ht="25.5" customHeight="1">
      <c r="A74" s="2" t="s">
        <v>143</v>
      </c>
      <c r="B74" s="21"/>
      <c r="C74" s="137"/>
      <c r="D74" s="150"/>
    </row>
    <row r="75" spans="1:4" ht="40.5" customHeight="1">
      <c r="A75" s="17" t="s">
        <v>78</v>
      </c>
      <c r="B75" s="9" t="s">
        <v>16</v>
      </c>
      <c r="C75" s="137"/>
      <c r="D75" s="150"/>
    </row>
    <row r="76" spans="1:4" ht="114" customHeight="1">
      <c r="A76" s="13" t="s">
        <v>79</v>
      </c>
      <c r="B76" s="9" t="s">
        <v>16</v>
      </c>
      <c r="C76" s="34"/>
      <c r="D76" s="24">
        <v>1.79</v>
      </c>
    </row>
    <row r="77" spans="1:4" ht="25.5" customHeight="1">
      <c r="A77" s="2" t="s">
        <v>144</v>
      </c>
      <c r="B77" s="9" t="s">
        <v>106</v>
      </c>
      <c r="C77" s="33"/>
      <c r="D77" s="27"/>
    </row>
    <row r="78" spans="1:4" ht="153" customHeight="1">
      <c r="A78" s="13" t="s">
        <v>67</v>
      </c>
      <c r="B78" s="172" t="s">
        <v>60</v>
      </c>
      <c r="C78" s="33"/>
      <c r="D78" s="150">
        <v>2.3</v>
      </c>
    </row>
    <row r="79" spans="1:4" ht="83.25" customHeight="1">
      <c r="A79" s="17" t="s">
        <v>68</v>
      </c>
      <c r="B79" s="173"/>
      <c r="C79" s="33"/>
      <c r="D79" s="151"/>
    </row>
    <row r="80" spans="1:4" ht="12.75">
      <c r="A80" s="40" t="s">
        <v>136</v>
      </c>
      <c r="B80" s="95"/>
      <c r="C80" s="33"/>
      <c r="D80" s="102">
        <f>D78+D67</f>
        <v>4.6</v>
      </c>
    </row>
    <row r="81" spans="1:4" ht="14.25">
      <c r="A81" s="148" t="s">
        <v>145</v>
      </c>
      <c r="B81" s="148"/>
      <c r="C81" s="148"/>
      <c r="D81" s="171"/>
    </row>
    <row r="82" spans="1:4" ht="27.75" customHeight="1">
      <c r="A82" s="2" t="s">
        <v>146</v>
      </c>
      <c r="B82" s="23"/>
      <c r="C82" s="23"/>
      <c r="D82" s="27"/>
    </row>
    <row r="83" spans="1:4" ht="192.75" customHeight="1">
      <c r="A83" s="13" t="s">
        <v>83</v>
      </c>
      <c r="B83" s="9" t="s">
        <v>16</v>
      </c>
      <c r="C83" s="23"/>
      <c r="D83" s="149">
        <v>1.5</v>
      </c>
    </row>
    <row r="84" spans="1:4" ht="38.25" customHeight="1">
      <c r="A84" s="13" t="s">
        <v>84</v>
      </c>
      <c r="B84" s="9" t="s">
        <v>18</v>
      </c>
      <c r="C84" s="139"/>
      <c r="D84" s="150"/>
    </row>
    <row r="85" spans="1:4" ht="16.5" customHeight="1">
      <c r="A85" s="13" t="s">
        <v>12</v>
      </c>
      <c r="B85" s="19" t="s">
        <v>13</v>
      </c>
      <c r="C85" s="139"/>
      <c r="D85" s="150"/>
    </row>
    <row r="86" spans="1:4" ht="39.75" customHeight="1">
      <c r="A86" s="17" t="s">
        <v>85</v>
      </c>
      <c r="B86" s="19" t="s">
        <v>80</v>
      </c>
      <c r="C86" s="139"/>
      <c r="D86" s="151"/>
    </row>
    <row r="87" spans="1:4" ht="12.75">
      <c r="A87" s="2" t="s">
        <v>136</v>
      </c>
      <c r="B87" s="23"/>
      <c r="C87" s="23"/>
      <c r="D87" s="28">
        <f>D83+D84</f>
        <v>1.5</v>
      </c>
    </row>
    <row r="88" spans="1:4" ht="15.75">
      <c r="A88" s="131" t="s">
        <v>147</v>
      </c>
      <c r="B88" s="131"/>
      <c r="C88" s="131"/>
      <c r="D88" s="131"/>
    </row>
    <row r="89" spans="1:4" ht="37.5" customHeight="1">
      <c r="A89" s="13" t="s">
        <v>87</v>
      </c>
      <c r="B89" s="6" t="s">
        <v>16</v>
      </c>
      <c r="C89" s="122"/>
      <c r="D89" s="132">
        <v>1.75</v>
      </c>
    </row>
    <row r="90" spans="1:4" ht="29.25" customHeight="1">
      <c r="A90" s="13" t="s">
        <v>88</v>
      </c>
      <c r="B90" s="6" t="s">
        <v>89</v>
      </c>
      <c r="C90" s="123"/>
      <c r="D90" s="133"/>
    </row>
    <row r="91" spans="1:4" ht="27.75" customHeight="1">
      <c r="A91" s="17" t="s">
        <v>90</v>
      </c>
      <c r="B91" s="6" t="s">
        <v>29</v>
      </c>
      <c r="C91" s="123"/>
      <c r="D91" s="133"/>
    </row>
    <row r="92" spans="1:4" ht="38.25" customHeight="1">
      <c r="A92" s="13" t="s">
        <v>91</v>
      </c>
      <c r="B92" s="6" t="s">
        <v>92</v>
      </c>
      <c r="C92" s="123"/>
      <c r="D92" s="133"/>
    </row>
    <row r="93" spans="1:4" ht="27" customHeight="1">
      <c r="A93" s="13" t="s">
        <v>93</v>
      </c>
      <c r="B93" s="6" t="s">
        <v>16</v>
      </c>
      <c r="C93" s="123"/>
      <c r="D93" s="133"/>
    </row>
    <row r="94" spans="1:4" ht="52.5" customHeight="1">
      <c r="A94" s="20" t="s">
        <v>94</v>
      </c>
      <c r="B94" s="6" t="s">
        <v>95</v>
      </c>
      <c r="C94" s="123"/>
      <c r="D94" s="133"/>
    </row>
    <row r="95" spans="1:4" ht="61.5" customHeight="1">
      <c r="A95" s="20" t="s">
        <v>107</v>
      </c>
      <c r="B95" s="6" t="s">
        <v>96</v>
      </c>
      <c r="C95" s="123"/>
      <c r="D95" s="133"/>
    </row>
    <row r="96" spans="1:4" ht="3" customHeight="1" hidden="1">
      <c r="A96" s="17"/>
      <c r="B96" s="6"/>
      <c r="C96" s="3"/>
      <c r="D96" s="10"/>
    </row>
    <row r="97" spans="1:4" ht="25.5" customHeight="1">
      <c r="A97" s="160" t="s">
        <v>98</v>
      </c>
      <c r="B97" s="161"/>
      <c r="C97" s="162"/>
      <c r="D97" s="32">
        <f>D96+D89</f>
        <v>1.75</v>
      </c>
    </row>
    <row r="98" spans="1:4" ht="12.75">
      <c r="A98" s="137"/>
      <c r="B98" s="163"/>
      <c r="C98" s="163"/>
      <c r="D98" s="164"/>
    </row>
    <row r="99" spans="1:4" ht="15.75">
      <c r="A99" s="165" t="s">
        <v>99</v>
      </c>
      <c r="B99" s="166"/>
      <c r="C99" s="167"/>
      <c r="D99" s="29">
        <f>D97+D87+D80+D65+D52+D76</f>
        <v>19.659999999999997</v>
      </c>
    </row>
  </sheetData>
  <sheetProtection/>
  <mergeCells count="37">
    <mergeCell ref="A99:C99"/>
    <mergeCell ref="B78:B79"/>
    <mergeCell ref="D78:D79"/>
    <mergeCell ref="A81:D81"/>
    <mergeCell ref="D83:D86"/>
    <mergeCell ref="C84:C86"/>
    <mergeCell ref="A88:D88"/>
    <mergeCell ref="C89:C95"/>
    <mergeCell ref="D89:D95"/>
    <mergeCell ref="A97:C97"/>
    <mergeCell ref="A98:D98"/>
    <mergeCell ref="C67:C75"/>
    <mergeCell ref="D67:D75"/>
    <mergeCell ref="A52:C52"/>
    <mergeCell ref="A53:D53"/>
    <mergeCell ref="A54:D54"/>
    <mergeCell ref="C55:C64"/>
    <mergeCell ref="D55:D64"/>
    <mergeCell ref="A66:D66"/>
    <mergeCell ref="A41:D41"/>
    <mergeCell ref="C42:C44"/>
    <mergeCell ref="D42:D44"/>
    <mergeCell ref="A46:D46"/>
    <mergeCell ref="C47:C50"/>
    <mergeCell ref="D47:D50"/>
    <mergeCell ref="A20:D20"/>
    <mergeCell ref="C21:C33"/>
    <mergeCell ref="D21:D33"/>
    <mergeCell ref="A35:D35"/>
    <mergeCell ref="C36:C38"/>
    <mergeCell ref="D36:D39"/>
    <mergeCell ref="A2:D2"/>
    <mergeCell ref="A3:D3"/>
    <mergeCell ref="A5:D5"/>
    <mergeCell ref="A6:D6"/>
    <mergeCell ref="C7:C17"/>
    <mergeCell ref="D7:D18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0"/>
  <sheetViews>
    <sheetView view="pageLayout" workbookViewId="0" topLeftCell="A83">
      <selection activeCell="B84" sqref="B84"/>
    </sheetView>
  </sheetViews>
  <sheetFormatPr defaultColWidth="9.140625" defaultRowHeight="12.75"/>
  <cols>
    <col min="2" max="2" width="20.00390625" style="0" customWidth="1"/>
    <col min="3" max="3" width="17.140625" style="0" customWidth="1"/>
    <col min="4" max="4" width="13.7109375" style="0" customWidth="1"/>
    <col min="5" max="5" width="33.00390625" style="0" customWidth="1"/>
  </cols>
  <sheetData>
    <row r="2" spans="2:5" ht="12.75">
      <c r="B2" s="176" t="s">
        <v>119</v>
      </c>
      <c r="C2" s="176"/>
      <c r="D2" s="176"/>
      <c r="E2" s="176"/>
    </row>
    <row r="3" spans="2:5" ht="82.5" customHeight="1">
      <c r="B3" s="144" t="s">
        <v>150</v>
      </c>
      <c r="C3" s="145"/>
      <c r="D3" s="145"/>
      <c r="E3" s="146"/>
    </row>
    <row r="4" spans="2:5" ht="47.2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>
      <c r="B5" s="128" t="s">
        <v>3</v>
      </c>
      <c r="C5" s="129"/>
      <c r="D5" s="129"/>
      <c r="E5" s="130"/>
    </row>
    <row r="6" spans="2:5" ht="14.25">
      <c r="B6" s="140" t="s">
        <v>4</v>
      </c>
      <c r="C6" s="140"/>
      <c r="D6" s="140"/>
      <c r="E6" s="140"/>
    </row>
    <row r="7" spans="2:5" ht="15" customHeight="1">
      <c r="B7" s="2" t="s">
        <v>5</v>
      </c>
      <c r="C7" s="3"/>
      <c r="D7" s="122"/>
      <c r="E7" s="125">
        <v>1.8</v>
      </c>
    </row>
    <row r="8" spans="2:5" ht="26.25" customHeight="1">
      <c r="B8" s="5" t="s">
        <v>6</v>
      </c>
      <c r="C8" s="6" t="s">
        <v>7</v>
      </c>
      <c r="D8" s="123"/>
      <c r="E8" s="126"/>
    </row>
    <row r="9" spans="2:5" ht="64.5" customHeight="1">
      <c r="B9" s="5" t="s">
        <v>8</v>
      </c>
      <c r="C9" s="6" t="s">
        <v>9</v>
      </c>
      <c r="D9" s="123"/>
      <c r="E9" s="126"/>
    </row>
    <row r="10" spans="2:5" ht="54" customHeight="1">
      <c r="B10" s="5" t="s">
        <v>10</v>
      </c>
      <c r="C10" s="6" t="s">
        <v>11</v>
      </c>
      <c r="D10" s="123"/>
      <c r="E10" s="126"/>
    </row>
    <row r="11" spans="2:5" ht="16.5" customHeight="1">
      <c r="B11" s="5" t="s">
        <v>12</v>
      </c>
      <c r="C11" s="6" t="s">
        <v>13</v>
      </c>
      <c r="D11" s="123"/>
      <c r="E11" s="126"/>
    </row>
    <row r="12" spans="2:5" ht="18.75" customHeight="1">
      <c r="B12" s="7" t="s">
        <v>14</v>
      </c>
      <c r="C12" s="6"/>
      <c r="D12" s="123"/>
      <c r="E12" s="126"/>
    </row>
    <row r="13" spans="2:5" ht="39" customHeight="1">
      <c r="B13" s="5" t="s">
        <v>15</v>
      </c>
      <c r="C13" s="6" t="s">
        <v>16</v>
      </c>
      <c r="D13" s="123"/>
      <c r="E13" s="126"/>
    </row>
    <row r="14" spans="2:5" ht="27" customHeight="1">
      <c r="B14" s="5" t="s">
        <v>17</v>
      </c>
      <c r="C14" s="6" t="s">
        <v>18</v>
      </c>
      <c r="D14" s="123"/>
      <c r="E14" s="126"/>
    </row>
    <row r="15" spans="2:5" ht="38.25" customHeight="1">
      <c r="B15" s="5" t="s">
        <v>19</v>
      </c>
      <c r="C15" s="6" t="s">
        <v>20</v>
      </c>
      <c r="D15" s="123"/>
      <c r="E15" s="126"/>
    </row>
    <row r="16" spans="2:5" ht="28.5" customHeight="1">
      <c r="B16" s="5" t="s">
        <v>100</v>
      </c>
      <c r="C16" s="6" t="s">
        <v>21</v>
      </c>
      <c r="D16" s="123"/>
      <c r="E16" s="126"/>
    </row>
    <row r="17" spans="2:5" ht="24" customHeight="1">
      <c r="B17" s="8" t="s">
        <v>22</v>
      </c>
      <c r="C17" s="6" t="s">
        <v>13</v>
      </c>
      <c r="D17" s="124"/>
      <c r="E17" s="126"/>
    </row>
    <row r="18" spans="2:5" ht="43.5" customHeight="1">
      <c r="B18" s="41" t="s">
        <v>23</v>
      </c>
      <c r="C18" s="9" t="s">
        <v>24</v>
      </c>
      <c r="D18" s="9"/>
      <c r="E18" s="127"/>
    </row>
    <row r="19" spans="2:5" ht="12.75">
      <c r="B19" s="11" t="s">
        <v>136</v>
      </c>
      <c r="C19" s="9"/>
      <c r="D19" s="9"/>
      <c r="E19" s="12">
        <f>E7</f>
        <v>1.8</v>
      </c>
    </row>
    <row r="20" spans="2:5" ht="14.25">
      <c r="B20" s="140" t="s">
        <v>26</v>
      </c>
      <c r="C20" s="140"/>
      <c r="D20" s="140"/>
      <c r="E20" s="140"/>
    </row>
    <row r="21" spans="2:5" ht="13.5" customHeight="1">
      <c r="B21" s="2" t="s">
        <v>27</v>
      </c>
      <c r="C21" s="23"/>
      <c r="D21" s="139"/>
      <c r="E21" s="147">
        <v>1.5</v>
      </c>
    </row>
    <row r="22" spans="2:5" ht="40.5" customHeight="1">
      <c r="B22" s="13" t="s">
        <v>28</v>
      </c>
      <c r="C22" s="36" t="s">
        <v>29</v>
      </c>
      <c r="D22" s="139"/>
      <c r="E22" s="147"/>
    </row>
    <row r="23" spans="2:5" ht="49.5" customHeight="1">
      <c r="B23" s="13" t="s">
        <v>30</v>
      </c>
      <c r="C23" s="6" t="s">
        <v>11</v>
      </c>
      <c r="D23" s="139"/>
      <c r="E23" s="147"/>
    </row>
    <row r="24" spans="2:5" ht="28.5" customHeight="1">
      <c r="B24" s="13" t="s">
        <v>31</v>
      </c>
      <c r="C24" s="9" t="s">
        <v>18</v>
      </c>
      <c r="D24" s="139"/>
      <c r="E24" s="147"/>
    </row>
    <row r="25" spans="2:5" ht="14.25" customHeight="1">
      <c r="B25" s="14" t="s">
        <v>32</v>
      </c>
      <c r="C25" s="19"/>
      <c r="D25" s="139"/>
      <c r="E25" s="147"/>
    </row>
    <row r="26" spans="2:5" ht="36.75" customHeight="1">
      <c r="B26" s="15" t="s">
        <v>33</v>
      </c>
      <c r="C26" s="9" t="s">
        <v>16</v>
      </c>
      <c r="D26" s="139"/>
      <c r="E26" s="147"/>
    </row>
    <row r="27" spans="2:5" ht="31.5" customHeight="1">
      <c r="B27" s="16" t="s">
        <v>34</v>
      </c>
      <c r="C27" s="9" t="s">
        <v>18</v>
      </c>
      <c r="D27" s="139"/>
      <c r="E27" s="147"/>
    </row>
    <row r="28" spans="2:5" ht="31.5" customHeight="1">
      <c r="B28" s="16" t="s">
        <v>35</v>
      </c>
      <c r="C28" s="9" t="s">
        <v>13</v>
      </c>
      <c r="D28" s="139"/>
      <c r="E28" s="147"/>
    </row>
    <row r="29" spans="2:5" ht="18.75" customHeight="1">
      <c r="B29" s="2" t="s">
        <v>36</v>
      </c>
      <c r="C29" s="37"/>
      <c r="D29" s="139"/>
      <c r="E29" s="147"/>
    </row>
    <row r="30" spans="2:5" ht="39" customHeight="1">
      <c r="B30" s="13" t="s">
        <v>37</v>
      </c>
      <c r="C30" s="9" t="s">
        <v>16</v>
      </c>
      <c r="D30" s="139"/>
      <c r="E30" s="147"/>
    </row>
    <row r="31" spans="2:5" ht="30" customHeight="1">
      <c r="B31" s="13" t="s">
        <v>38</v>
      </c>
      <c r="C31" s="9" t="s">
        <v>29</v>
      </c>
      <c r="D31" s="139"/>
      <c r="E31" s="147"/>
    </row>
    <row r="32" spans="2:5" ht="39.75" customHeight="1">
      <c r="B32" s="13" t="s">
        <v>39</v>
      </c>
      <c r="C32" s="9" t="s">
        <v>29</v>
      </c>
      <c r="D32" s="139"/>
      <c r="E32" s="147"/>
    </row>
    <row r="33" spans="2:5" ht="28.5" customHeight="1">
      <c r="B33" s="17" t="s">
        <v>40</v>
      </c>
      <c r="C33" s="9" t="s">
        <v>13</v>
      </c>
      <c r="D33" s="139"/>
      <c r="E33" s="147"/>
    </row>
    <row r="34" spans="2:5" ht="12.75">
      <c r="B34" s="11" t="s">
        <v>136</v>
      </c>
      <c r="C34" s="9"/>
      <c r="D34" s="19"/>
      <c r="E34" s="28">
        <f>E21</f>
        <v>1.5</v>
      </c>
    </row>
    <row r="35" spans="2:5" ht="11.25" customHeight="1">
      <c r="B35" s="148" t="s">
        <v>41</v>
      </c>
      <c r="C35" s="148"/>
      <c r="D35" s="148"/>
      <c r="E35" s="148"/>
    </row>
    <row r="36" spans="2:5" ht="15.75" customHeight="1">
      <c r="B36" s="2" t="s">
        <v>42</v>
      </c>
      <c r="C36" s="19"/>
      <c r="D36" s="139"/>
      <c r="E36" s="149">
        <v>1.7</v>
      </c>
    </row>
    <row r="37" spans="2:5" ht="54" customHeight="1">
      <c r="B37" s="17" t="s">
        <v>43</v>
      </c>
      <c r="C37" s="9" t="s">
        <v>29</v>
      </c>
      <c r="D37" s="139"/>
      <c r="E37" s="150"/>
    </row>
    <row r="38" spans="2:5" ht="28.5" customHeight="1">
      <c r="B38" s="26" t="s">
        <v>44</v>
      </c>
      <c r="C38" s="19"/>
      <c r="D38" s="139"/>
      <c r="E38" s="150"/>
    </row>
    <row r="39" spans="2:5" ht="51" customHeight="1">
      <c r="B39" s="18" t="s">
        <v>45</v>
      </c>
      <c r="C39" s="9" t="s">
        <v>16</v>
      </c>
      <c r="D39" s="23"/>
      <c r="E39" s="151"/>
    </row>
    <row r="40" spans="2:5" ht="12.75">
      <c r="B40" s="11" t="s">
        <v>136</v>
      </c>
      <c r="C40" s="97"/>
      <c r="D40" s="98"/>
      <c r="E40" s="28">
        <f>E36</f>
        <v>1.7</v>
      </c>
    </row>
    <row r="41" spans="2:5" ht="14.25">
      <c r="B41" s="152" t="s">
        <v>46</v>
      </c>
      <c r="C41" s="153"/>
      <c r="D41" s="153"/>
      <c r="E41" s="154"/>
    </row>
    <row r="42" spans="2:5" ht="13.5" customHeight="1">
      <c r="B42" s="2" t="s">
        <v>47</v>
      </c>
      <c r="C42" s="23"/>
      <c r="D42" s="134"/>
      <c r="E42" s="155">
        <v>1.54</v>
      </c>
    </row>
    <row r="43" spans="2:5" ht="80.25" customHeight="1">
      <c r="B43" s="13" t="s">
        <v>48</v>
      </c>
      <c r="C43" s="9" t="s">
        <v>16</v>
      </c>
      <c r="D43" s="135"/>
      <c r="E43" s="155"/>
    </row>
    <row r="44" spans="2:5" ht="27" customHeight="1">
      <c r="B44" s="13" t="s">
        <v>49</v>
      </c>
      <c r="C44" s="9" t="s">
        <v>13</v>
      </c>
      <c r="D44" s="136"/>
      <c r="E44" s="155"/>
    </row>
    <row r="45" spans="2:5" ht="12.75">
      <c r="B45" s="11" t="s">
        <v>136</v>
      </c>
      <c r="C45" s="9"/>
      <c r="D45" s="94"/>
      <c r="E45" s="12">
        <f>E42</f>
        <v>1.54</v>
      </c>
    </row>
    <row r="46" spans="2:5" ht="14.25">
      <c r="B46" s="156" t="s">
        <v>50</v>
      </c>
      <c r="C46" s="156"/>
      <c r="D46" s="156"/>
      <c r="E46" s="156"/>
    </row>
    <row r="47" spans="2:5" ht="41.25" customHeight="1">
      <c r="B47" s="7" t="s">
        <v>109</v>
      </c>
      <c r="C47" s="3"/>
      <c r="D47" s="138"/>
      <c r="E47" s="149">
        <v>1.64</v>
      </c>
    </row>
    <row r="48" spans="2:5" ht="54" customHeight="1">
      <c r="B48" s="17" t="s">
        <v>51</v>
      </c>
      <c r="C48" s="6" t="s">
        <v>16</v>
      </c>
      <c r="D48" s="138"/>
      <c r="E48" s="150"/>
    </row>
    <row r="49" spans="2:5" ht="39" customHeight="1">
      <c r="B49" s="13" t="s">
        <v>52</v>
      </c>
      <c r="C49" s="6" t="s">
        <v>101</v>
      </c>
      <c r="D49" s="138"/>
      <c r="E49" s="150"/>
    </row>
    <row r="50" spans="2:5" ht="78.75" customHeight="1">
      <c r="B50" s="8" t="s">
        <v>53</v>
      </c>
      <c r="C50" s="4" t="s">
        <v>29</v>
      </c>
      <c r="D50" s="138"/>
      <c r="E50" s="150"/>
    </row>
    <row r="51" spans="2:5" ht="12.75">
      <c r="B51" s="11" t="s">
        <v>136</v>
      </c>
      <c r="C51" s="104"/>
      <c r="D51" s="39"/>
      <c r="E51" s="28">
        <f>E47</f>
        <v>1.64</v>
      </c>
    </row>
    <row r="52" spans="2:5" ht="32.25" customHeight="1">
      <c r="B52" s="157" t="s">
        <v>54</v>
      </c>
      <c r="C52" s="158"/>
      <c r="D52" s="159"/>
      <c r="E52" s="12">
        <f>E51+E45+E40+E34+E19</f>
        <v>8.18</v>
      </c>
    </row>
    <row r="53" spans="2:5" ht="31.5" customHeight="1">
      <c r="B53" s="131" t="s">
        <v>55</v>
      </c>
      <c r="C53" s="131"/>
      <c r="D53" s="131"/>
      <c r="E53" s="131"/>
    </row>
    <row r="54" spans="2:5" ht="14.25">
      <c r="B54" s="148" t="s">
        <v>137</v>
      </c>
      <c r="C54" s="148"/>
      <c r="D54" s="148"/>
      <c r="E54" s="148"/>
    </row>
    <row r="55" spans="2:5" ht="27" customHeight="1">
      <c r="B55" s="2" t="s">
        <v>138</v>
      </c>
      <c r="C55" s="23"/>
      <c r="D55" s="134"/>
      <c r="E55" s="149">
        <v>2</v>
      </c>
    </row>
    <row r="56" spans="2:5" ht="129" customHeight="1">
      <c r="B56" s="13" t="s">
        <v>58</v>
      </c>
      <c r="C56" s="9" t="s">
        <v>16</v>
      </c>
      <c r="D56" s="135"/>
      <c r="E56" s="150"/>
    </row>
    <row r="57" spans="2:5" ht="15" customHeight="1">
      <c r="B57" s="13" t="s">
        <v>12</v>
      </c>
      <c r="C57" s="19" t="s">
        <v>13</v>
      </c>
      <c r="D57" s="135"/>
      <c r="E57" s="150"/>
    </row>
    <row r="58" spans="2:5" ht="28.5" customHeight="1">
      <c r="B58" s="13" t="s">
        <v>59</v>
      </c>
      <c r="C58" s="19" t="s">
        <v>60</v>
      </c>
      <c r="D58" s="135"/>
      <c r="E58" s="150"/>
    </row>
    <row r="59" spans="2:5" ht="43.5" customHeight="1">
      <c r="B59" s="13" t="s">
        <v>61</v>
      </c>
      <c r="C59" s="9" t="s">
        <v>13</v>
      </c>
      <c r="D59" s="135"/>
      <c r="E59" s="150"/>
    </row>
    <row r="60" spans="2:5" ht="15" customHeight="1">
      <c r="B60" s="2" t="s">
        <v>139</v>
      </c>
      <c r="C60" s="23"/>
      <c r="D60" s="135"/>
      <c r="E60" s="150"/>
    </row>
    <row r="61" spans="2:5" ht="89.25" customHeight="1">
      <c r="B61" s="13" t="s">
        <v>63</v>
      </c>
      <c r="C61" s="9" t="s">
        <v>16</v>
      </c>
      <c r="D61" s="135"/>
      <c r="E61" s="150"/>
    </row>
    <row r="62" spans="2:5" ht="42.75" customHeight="1">
      <c r="B62" s="13" t="s">
        <v>64</v>
      </c>
      <c r="C62" s="9" t="s">
        <v>65</v>
      </c>
      <c r="D62" s="135"/>
      <c r="E62" s="150"/>
    </row>
    <row r="63" spans="2:5" ht="53.25" customHeight="1">
      <c r="B63" s="17" t="s">
        <v>66</v>
      </c>
      <c r="C63" s="9" t="s">
        <v>18</v>
      </c>
      <c r="D63" s="135"/>
      <c r="E63" s="150"/>
    </row>
    <row r="64" spans="2:5" ht="32.25" customHeight="1">
      <c r="B64" s="13" t="s">
        <v>102</v>
      </c>
      <c r="C64" s="6" t="s">
        <v>13</v>
      </c>
      <c r="D64" s="136"/>
      <c r="E64" s="151"/>
    </row>
    <row r="65" spans="2:5" ht="12.75">
      <c r="B65" s="11" t="s">
        <v>136</v>
      </c>
      <c r="C65" s="6"/>
      <c r="D65" s="94"/>
      <c r="E65" s="101">
        <f>E55</f>
        <v>2</v>
      </c>
    </row>
    <row r="66" spans="2:5" ht="14.25">
      <c r="B66" s="148" t="s">
        <v>140</v>
      </c>
      <c r="C66" s="148"/>
      <c r="D66" s="148"/>
      <c r="E66" s="168"/>
    </row>
    <row r="67" spans="2:5" ht="12.75" customHeight="1">
      <c r="B67" s="2" t="s">
        <v>141</v>
      </c>
      <c r="C67" s="23"/>
      <c r="D67" s="137"/>
      <c r="E67" s="149">
        <v>2</v>
      </c>
    </row>
    <row r="68" spans="2:5" ht="105" customHeight="1">
      <c r="B68" s="13" t="s">
        <v>71</v>
      </c>
      <c r="C68" s="9" t="s">
        <v>16</v>
      </c>
      <c r="D68" s="137"/>
      <c r="E68" s="150"/>
    </row>
    <row r="69" spans="2:5" ht="101.25" customHeight="1">
      <c r="B69" s="13" t="s">
        <v>72</v>
      </c>
      <c r="C69" s="9" t="s">
        <v>73</v>
      </c>
      <c r="D69" s="137"/>
      <c r="E69" s="150"/>
    </row>
    <row r="70" spans="2:5" ht="79.5" customHeight="1">
      <c r="B70" s="17" t="s">
        <v>74</v>
      </c>
      <c r="C70" s="9" t="s">
        <v>103</v>
      </c>
      <c r="D70" s="137"/>
      <c r="E70" s="150"/>
    </row>
    <row r="71" spans="2:5" ht="30.75" customHeight="1">
      <c r="B71" s="17" t="s">
        <v>104</v>
      </c>
      <c r="C71" s="9" t="s">
        <v>105</v>
      </c>
      <c r="D71" s="137"/>
      <c r="E71" s="150"/>
    </row>
    <row r="72" spans="2:5" ht="25.5">
      <c r="B72" s="2" t="s">
        <v>142</v>
      </c>
      <c r="C72" s="9" t="s">
        <v>29</v>
      </c>
      <c r="D72" s="137"/>
      <c r="E72" s="150"/>
    </row>
    <row r="73" spans="2:5" ht="69.75" customHeight="1">
      <c r="B73" s="13" t="s">
        <v>76</v>
      </c>
      <c r="C73" s="9" t="s">
        <v>16</v>
      </c>
      <c r="D73" s="137"/>
      <c r="E73" s="150"/>
    </row>
    <row r="74" spans="2:5" ht="17.25" customHeight="1">
      <c r="B74" s="2" t="s">
        <v>143</v>
      </c>
      <c r="C74" s="21"/>
      <c r="D74" s="137"/>
      <c r="E74" s="150"/>
    </row>
    <row r="75" spans="2:5" ht="37.5" customHeight="1">
      <c r="B75" s="17" t="s">
        <v>78</v>
      </c>
      <c r="C75" s="9" t="s">
        <v>16</v>
      </c>
      <c r="D75" s="137"/>
      <c r="E75" s="150"/>
    </row>
    <row r="76" spans="2:5" ht="93" customHeight="1">
      <c r="B76" s="13" t="s">
        <v>79</v>
      </c>
      <c r="C76" s="9" t="s">
        <v>16</v>
      </c>
      <c r="D76" s="34"/>
      <c r="E76" s="115">
        <v>2</v>
      </c>
    </row>
    <row r="77" spans="2:5" ht="12.75">
      <c r="B77" s="11" t="s">
        <v>136</v>
      </c>
      <c r="C77" s="9"/>
      <c r="D77" s="34"/>
      <c r="E77" s="28">
        <f>E67+E76</f>
        <v>4</v>
      </c>
    </row>
    <row r="78" spans="2:5" ht="26.25" customHeight="1">
      <c r="B78" s="2" t="s">
        <v>144</v>
      </c>
      <c r="C78" s="9"/>
      <c r="D78" s="33"/>
      <c r="E78" s="27"/>
    </row>
    <row r="79" spans="2:5" ht="131.25" customHeight="1">
      <c r="B79" s="13" t="s">
        <v>67</v>
      </c>
      <c r="C79" s="172" t="s">
        <v>60</v>
      </c>
      <c r="D79" s="134"/>
      <c r="E79" s="147">
        <v>1.75</v>
      </c>
    </row>
    <row r="80" spans="2:5" ht="66" customHeight="1">
      <c r="B80" s="17" t="s">
        <v>68</v>
      </c>
      <c r="C80" s="173"/>
      <c r="D80" s="136"/>
      <c r="E80" s="147"/>
    </row>
    <row r="81" spans="2:5" ht="12.75">
      <c r="B81" s="11" t="s">
        <v>136</v>
      </c>
      <c r="C81" s="95"/>
      <c r="D81" s="33"/>
      <c r="E81" s="102">
        <f>E79</f>
        <v>1.75</v>
      </c>
    </row>
    <row r="82" spans="2:5" ht="14.25">
      <c r="B82" s="148" t="s">
        <v>145</v>
      </c>
      <c r="C82" s="148"/>
      <c r="D82" s="148"/>
      <c r="E82" s="171"/>
    </row>
    <row r="83" spans="2:5" ht="16.5" customHeight="1">
      <c r="B83" s="2" t="s">
        <v>146</v>
      </c>
      <c r="C83" s="23"/>
      <c r="D83" s="23"/>
      <c r="E83" s="27"/>
    </row>
    <row r="84" spans="2:5" ht="178.5">
      <c r="B84" s="13" t="s">
        <v>83</v>
      </c>
      <c r="C84" s="9" t="s">
        <v>16</v>
      </c>
      <c r="D84" s="23"/>
      <c r="E84" s="149">
        <v>1.83</v>
      </c>
    </row>
    <row r="85" spans="2:5" ht="41.25" customHeight="1">
      <c r="B85" s="13" t="s">
        <v>84</v>
      </c>
      <c r="C85" s="9" t="s">
        <v>18</v>
      </c>
      <c r="D85" s="139"/>
      <c r="E85" s="150"/>
    </row>
    <row r="86" spans="2:5" ht="15.75" customHeight="1">
      <c r="B86" s="13" t="s">
        <v>12</v>
      </c>
      <c r="C86" s="19" t="s">
        <v>13</v>
      </c>
      <c r="D86" s="139"/>
      <c r="E86" s="150"/>
    </row>
    <row r="87" spans="2:5" ht="39" customHeight="1">
      <c r="B87" s="17" t="s">
        <v>85</v>
      </c>
      <c r="C87" s="19" t="s">
        <v>80</v>
      </c>
      <c r="D87" s="139"/>
      <c r="E87" s="151"/>
    </row>
    <row r="88" spans="2:5" ht="27" customHeight="1">
      <c r="B88" s="2" t="s">
        <v>86</v>
      </c>
      <c r="C88" s="23"/>
      <c r="D88" s="23"/>
      <c r="E88" s="28">
        <f>E84+E85</f>
        <v>1.83</v>
      </c>
    </row>
    <row r="89" spans="2:5" ht="15.75">
      <c r="B89" s="131" t="s">
        <v>147</v>
      </c>
      <c r="C89" s="131"/>
      <c r="D89" s="131"/>
      <c r="E89" s="131"/>
    </row>
    <row r="90" spans="2:5" ht="41.25" customHeight="1">
      <c r="B90" s="13" t="s">
        <v>87</v>
      </c>
      <c r="C90" s="6" t="s">
        <v>16</v>
      </c>
      <c r="D90" s="122"/>
      <c r="E90" s="132">
        <v>0.76</v>
      </c>
    </row>
    <row r="91" spans="2:5" ht="27.75" customHeight="1">
      <c r="B91" s="13" t="s">
        <v>88</v>
      </c>
      <c r="C91" s="6" t="s">
        <v>89</v>
      </c>
      <c r="D91" s="123"/>
      <c r="E91" s="133"/>
    </row>
    <row r="92" spans="2:5" ht="30" customHeight="1">
      <c r="B92" s="17" t="s">
        <v>90</v>
      </c>
      <c r="C92" s="6" t="s">
        <v>29</v>
      </c>
      <c r="D92" s="123"/>
      <c r="E92" s="133"/>
    </row>
    <row r="93" spans="2:5" ht="39.75" customHeight="1">
      <c r="B93" s="13" t="s">
        <v>91</v>
      </c>
      <c r="C93" s="6" t="s">
        <v>92</v>
      </c>
      <c r="D93" s="123"/>
      <c r="E93" s="133"/>
    </row>
    <row r="94" spans="2:5" ht="27.75" customHeight="1">
      <c r="B94" s="13" t="s">
        <v>93</v>
      </c>
      <c r="C94" s="6" t="s">
        <v>16</v>
      </c>
      <c r="D94" s="123"/>
      <c r="E94" s="133"/>
    </row>
    <row r="95" spans="2:5" ht="53.25" customHeight="1">
      <c r="B95" s="20" t="s">
        <v>94</v>
      </c>
      <c r="C95" s="6" t="s">
        <v>95</v>
      </c>
      <c r="D95" s="123"/>
      <c r="E95" s="133"/>
    </row>
    <row r="96" spans="2:5" ht="75" customHeight="1">
      <c r="B96" s="20" t="s">
        <v>107</v>
      </c>
      <c r="C96" s="6" t="s">
        <v>96</v>
      </c>
      <c r="D96" s="123"/>
      <c r="E96" s="133"/>
    </row>
    <row r="97" spans="2:5" ht="3" customHeight="1" hidden="1">
      <c r="B97" s="17"/>
      <c r="C97" s="6"/>
      <c r="D97" s="3"/>
      <c r="E97" s="10"/>
    </row>
    <row r="98" spans="2:5" ht="25.5" customHeight="1">
      <c r="B98" s="160" t="s">
        <v>98</v>
      </c>
      <c r="C98" s="161"/>
      <c r="D98" s="162"/>
      <c r="E98" s="32">
        <f>E97+E90</f>
        <v>0.76</v>
      </c>
    </row>
    <row r="99" spans="2:5" ht="12.75">
      <c r="B99" s="137"/>
      <c r="C99" s="163"/>
      <c r="D99" s="163"/>
      <c r="E99" s="164"/>
    </row>
    <row r="100" spans="2:5" ht="15.75">
      <c r="B100" s="165" t="s">
        <v>99</v>
      </c>
      <c r="C100" s="166"/>
      <c r="D100" s="167"/>
      <c r="E100" s="29">
        <f>E98+E88+E81+E77+E65+E52</f>
        <v>18.52</v>
      </c>
    </row>
  </sheetData>
  <sheetProtection/>
  <mergeCells count="38">
    <mergeCell ref="B2:E2"/>
    <mergeCell ref="B3:E3"/>
    <mergeCell ref="B5:E5"/>
    <mergeCell ref="B6:E6"/>
    <mergeCell ref="D7:D17"/>
    <mergeCell ref="E7:E18"/>
    <mergeCell ref="B20:E20"/>
    <mergeCell ref="D21:D33"/>
    <mergeCell ref="E21:E33"/>
    <mergeCell ref="B35:E35"/>
    <mergeCell ref="D36:D38"/>
    <mergeCell ref="E36:E39"/>
    <mergeCell ref="B41:E41"/>
    <mergeCell ref="D42:D44"/>
    <mergeCell ref="E42:E44"/>
    <mergeCell ref="B46:E46"/>
    <mergeCell ref="D47:D50"/>
    <mergeCell ref="E47:E50"/>
    <mergeCell ref="B52:D52"/>
    <mergeCell ref="B53:E53"/>
    <mergeCell ref="B54:E54"/>
    <mergeCell ref="D55:D64"/>
    <mergeCell ref="E55:E64"/>
    <mergeCell ref="B66:E66"/>
    <mergeCell ref="D67:D75"/>
    <mergeCell ref="E67:E75"/>
    <mergeCell ref="C79:C80"/>
    <mergeCell ref="D79:D80"/>
    <mergeCell ref="E79:E80"/>
    <mergeCell ref="B82:E82"/>
    <mergeCell ref="B99:E99"/>
    <mergeCell ref="B100:D100"/>
    <mergeCell ref="E84:E87"/>
    <mergeCell ref="D85:D87"/>
    <mergeCell ref="B89:E89"/>
    <mergeCell ref="D90:D96"/>
    <mergeCell ref="E90:E96"/>
    <mergeCell ref="B98:D98"/>
  </mergeCells>
  <printOptions verticalCentered="1"/>
  <pageMargins left="0.7086614173228347" right="0.11811023622047245" top="0.35433070866141736" bottom="0.35433070866141736" header="0.31496062992125984" footer="0.31496062992125984"/>
  <pageSetup fitToHeight="4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72"/>
  <sheetViews>
    <sheetView tabSelected="1" zoomScalePageLayoutView="0" workbookViewId="0" topLeftCell="A55">
      <selection activeCell="B1" sqref="B1:E69"/>
    </sheetView>
  </sheetViews>
  <sheetFormatPr defaultColWidth="9.140625" defaultRowHeight="12.75"/>
  <cols>
    <col min="1" max="1" width="17.00390625" style="0" customWidth="1"/>
    <col min="2" max="2" width="36.8515625" style="0" customWidth="1"/>
    <col min="3" max="3" width="24.28125" style="0" customWidth="1"/>
    <col min="4" max="4" width="20.57421875" style="0" customWidth="1"/>
    <col min="5" max="5" width="25.140625" style="0" customWidth="1"/>
  </cols>
  <sheetData>
    <row r="1" spans="2:5" ht="24" customHeight="1">
      <c r="B1" s="91"/>
      <c r="C1" s="190"/>
      <c r="D1" s="190"/>
      <c r="E1" s="190"/>
    </row>
    <row r="2" spans="2:5" ht="15" customHeight="1">
      <c r="B2" s="192" t="s">
        <v>163</v>
      </c>
      <c r="C2" s="192"/>
      <c r="D2" s="192"/>
      <c r="E2" s="192"/>
    </row>
    <row r="3" spans="2:5" ht="59.25" customHeight="1">
      <c r="B3" s="191" t="s">
        <v>153</v>
      </c>
      <c r="C3" s="191"/>
      <c r="D3" s="191"/>
      <c r="E3" s="191"/>
    </row>
    <row r="4" spans="2:5" ht="16.5">
      <c r="B4" s="47" t="s">
        <v>0</v>
      </c>
      <c r="C4" s="48"/>
      <c r="D4" s="48"/>
      <c r="E4" s="48"/>
    </row>
    <row r="5" spans="2:5" ht="40.5" customHeight="1">
      <c r="B5" s="47" t="s">
        <v>3</v>
      </c>
      <c r="C5" s="47" t="s">
        <v>1</v>
      </c>
      <c r="D5" s="47" t="s">
        <v>2</v>
      </c>
      <c r="E5" s="47" t="s">
        <v>108</v>
      </c>
    </row>
    <row r="6" spans="2:5" ht="19.5" customHeight="1">
      <c r="B6" s="49" t="s">
        <v>4</v>
      </c>
      <c r="C6" s="50"/>
      <c r="D6" s="50"/>
      <c r="E6" s="51"/>
    </row>
    <row r="7" spans="2:5" ht="16.5">
      <c r="B7" s="52" t="s">
        <v>5</v>
      </c>
      <c r="C7" s="50"/>
      <c r="D7" s="50"/>
      <c r="E7" s="51"/>
    </row>
    <row r="8" spans="2:5" ht="33">
      <c r="B8" s="53" t="s">
        <v>6</v>
      </c>
      <c r="C8" s="54"/>
      <c r="D8" s="184"/>
      <c r="E8" s="177">
        <v>3.5</v>
      </c>
    </row>
    <row r="9" spans="2:5" ht="49.5">
      <c r="B9" s="53" t="s">
        <v>8</v>
      </c>
      <c r="C9" s="56" t="s">
        <v>7</v>
      </c>
      <c r="D9" s="185"/>
      <c r="E9" s="178"/>
    </row>
    <row r="10" spans="2:5" ht="66">
      <c r="B10" s="53" t="s">
        <v>10</v>
      </c>
      <c r="C10" s="56" t="s">
        <v>9</v>
      </c>
      <c r="D10" s="185"/>
      <c r="E10" s="178"/>
    </row>
    <row r="11" spans="2:5" ht="49.5">
      <c r="B11" s="53" t="s">
        <v>12</v>
      </c>
      <c r="C11" s="56" t="s">
        <v>11</v>
      </c>
      <c r="D11" s="185"/>
      <c r="E11" s="178"/>
    </row>
    <row r="12" spans="2:5" ht="16.5">
      <c r="B12" s="57" t="s">
        <v>14</v>
      </c>
      <c r="C12" s="56" t="s">
        <v>13</v>
      </c>
      <c r="D12" s="185"/>
      <c r="E12" s="178"/>
    </row>
    <row r="13" spans="2:5" ht="33">
      <c r="B13" s="53" t="s">
        <v>15</v>
      </c>
      <c r="C13" s="56"/>
      <c r="D13" s="185"/>
      <c r="E13" s="178"/>
    </row>
    <row r="14" spans="2:5" ht="16.5">
      <c r="B14" s="53" t="s">
        <v>17</v>
      </c>
      <c r="C14" s="56" t="s">
        <v>16</v>
      </c>
      <c r="D14" s="185"/>
      <c r="E14" s="178"/>
    </row>
    <row r="15" spans="2:5" ht="33">
      <c r="B15" s="53" t="s">
        <v>19</v>
      </c>
      <c r="C15" s="56" t="s">
        <v>18</v>
      </c>
      <c r="D15" s="185"/>
      <c r="E15" s="178"/>
    </row>
    <row r="16" spans="2:5" ht="33">
      <c r="B16" s="53" t="s">
        <v>100</v>
      </c>
      <c r="C16" s="56" t="s">
        <v>20</v>
      </c>
      <c r="D16" s="185"/>
      <c r="E16" s="178"/>
    </row>
    <row r="17" spans="2:5" ht="33">
      <c r="B17" s="58" t="s">
        <v>22</v>
      </c>
      <c r="C17" s="56" t="s">
        <v>21</v>
      </c>
      <c r="D17" s="185"/>
      <c r="E17" s="178"/>
    </row>
    <row r="18" spans="2:5" ht="33">
      <c r="B18" s="48" t="s">
        <v>23</v>
      </c>
      <c r="C18" s="56" t="s">
        <v>13</v>
      </c>
      <c r="D18" s="189"/>
      <c r="E18" s="178"/>
    </row>
    <row r="19" spans="2:5" ht="16.5">
      <c r="B19" s="59" t="s">
        <v>25</v>
      </c>
      <c r="C19" s="60"/>
      <c r="D19" s="60"/>
      <c r="E19" s="61">
        <f>E8</f>
        <v>3.5</v>
      </c>
    </row>
    <row r="20" spans="2:5" ht="14.25" customHeight="1">
      <c r="B20" s="49" t="s">
        <v>26</v>
      </c>
      <c r="C20" s="60"/>
      <c r="D20" s="60"/>
      <c r="E20" s="61"/>
    </row>
    <row r="21" spans="2:5" ht="16.5">
      <c r="B21" s="52" t="s">
        <v>27</v>
      </c>
      <c r="C21" s="50"/>
      <c r="D21" s="50"/>
      <c r="E21" s="51"/>
    </row>
    <row r="22" spans="2:5" ht="33">
      <c r="B22" s="62" t="s">
        <v>28</v>
      </c>
      <c r="C22" s="48"/>
      <c r="D22" s="181"/>
      <c r="E22" s="186"/>
    </row>
    <row r="23" spans="2:5" ht="49.5">
      <c r="B23" s="62" t="s">
        <v>30</v>
      </c>
      <c r="C23" s="64" t="s">
        <v>29</v>
      </c>
      <c r="D23" s="182"/>
      <c r="E23" s="187"/>
    </row>
    <row r="24" spans="2:5" ht="49.5">
      <c r="B24" s="62" t="s">
        <v>31</v>
      </c>
      <c r="C24" s="56" t="s">
        <v>11</v>
      </c>
      <c r="D24" s="182"/>
      <c r="E24" s="187"/>
    </row>
    <row r="25" spans="2:5" ht="16.5">
      <c r="B25" s="65" t="s">
        <v>32</v>
      </c>
      <c r="C25" s="64" t="s">
        <v>18</v>
      </c>
      <c r="D25" s="182"/>
      <c r="E25" s="187"/>
    </row>
    <row r="26" spans="2:5" ht="33">
      <c r="B26" s="66" t="s">
        <v>33</v>
      </c>
      <c r="C26" s="64"/>
      <c r="D26" s="182"/>
      <c r="E26" s="187"/>
    </row>
    <row r="27" spans="2:5" ht="19.5" customHeight="1">
      <c r="B27" s="67" t="s">
        <v>34</v>
      </c>
      <c r="C27" s="64" t="s">
        <v>16</v>
      </c>
      <c r="D27" s="182"/>
      <c r="E27" s="187"/>
    </row>
    <row r="28" spans="2:5" ht="16.5">
      <c r="B28" s="67" t="s">
        <v>35</v>
      </c>
      <c r="C28" s="64" t="s">
        <v>18</v>
      </c>
      <c r="D28" s="182"/>
      <c r="E28" s="187"/>
    </row>
    <row r="29" spans="2:5" ht="16.5">
      <c r="B29" s="52" t="s">
        <v>36</v>
      </c>
      <c r="C29" s="64" t="s">
        <v>13</v>
      </c>
      <c r="D29" s="182"/>
      <c r="E29" s="187"/>
    </row>
    <row r="30" spans="2:5" ht="33">
      <c r="B30" s="62" t="s">
        <v>37</v>
      </c>
      <c r="C30" s="63"/>
      <c r="D30" s="182"/>
      <c r="E30" s="187"/>
    </row>
    <row r="31" spans="2:5" ht="16.5">
      <c r="B31" s="62" t="s">
        <v>38</v>
      </c>
      <c r="C31" s="64" t="s">
        <v>16</v>
      </c>
      <c r="D31" s="182"/>
      <c r="E31" s="187"/>
    </row>
    <row r="32" spans="2:5" ht="33">
      <c r="B32" s="62" t="s">
        <v>39</v>
      </c>
      <c r="C32" s="64" t="s">
        <v>29</v>
      </c>
      <c r="D32" s="182"/>
      <c r="E32" s="187"/>
    </row>
    <row r="33" spans="2:5" ht="33">
      <c r="B33" s="68" t="s">
        <v>40</v>
      </c>
      <c r="C33" s="64" t="s">
        <v>29</v>
      </c>
      <c r="D33" s="182"/>
      <c r="E33" s="187"/>
    </row>
    <row r="34" spans="2:5" ht="14.25" customHeight="1">
      <c r="B34" s="69" t="s">
        <v>41</v>
      </c>
      <c r="C34" s="64"/>
      <c r="D34" s="183"/>
      <c r="E34" s="188"/>
    </row>
    <row r="35" spans="2:5" ht="16.5">
      <c r="B35" s="52" t="s">
        <v>42</v>
      </c>
      <c r="C35" s="70"/>
      <c r="D35" s="70"/>
      <c r="E35" s="71"/>
    </row>
    <row r="36" spans="2:5" ht="33">
      <c r="B36" s="68" t="s">
        <v>43</v>
      </c>
      <c r="C36" s="64"/>
      <c r="D36" s="181"/>
      <c r="E36" s="186">
        <v>2.57</v>
      </c>
    </row>
    <row r="37" spans="2:5" ht="33">
      <c r="B37" s="72" t="s">
        <v>44</v>
      </c>
      <c r="C37" s="64" t="s">
        <v>29</v>
      </c>
      <c r="D37" s="182"/>
      <c r="E37" s="187"/>
    </row>
    <row r="38" spans="2:5" ht="37.5" customHeight="1">
      <c r="B38" s="73" t="s">
        <v>45</v>
      </c>
      <c r="C38" s="64"/>
      <c r="D38" s="183"/>
      <c r="E38" s="187"/>
    </row>
    <row r="39" spans="2:5" ht="16.5">
      <c r="B39" s="59" t="s">
        <v>25</v>
      </c>
      <c r="C39" s="108"/>
      <c r="D39" s="109"/>
      <c r="E39" s="83">
        <f>E36</f>
        <v>2.57</v>
      </c>
    </row>
    <row r="40" spans="2:5" ht="16.5">
      <c r="B40" s="74" t="s">
        <v>46</v>
      </c>
      <c r="C40" s="108"/>
      <c r="D40" s="109"/>
      <c r="E40" s="110"/>
    </row>
    <row r="41" spans="2:5" ht="16.5">
      <c r="B41" s="52" t="s">
        <v>47</v>
      </c>
      <c r="C41" s="75"/>
      <c r="D41" s="75"/>
      <c r="E41" s="76"/>
    </row>
    <row r="42" spans="2:5" ht="66">
      <c r="B42" s="62" t="s">
        <v>48</v>
      </c>
      <c r="C42" s="48"/>
      <c r="D42" s="181"/>
      <c r="E42" s="177">
        <v>1</v>
      </c>
    </row>
    <row r="43" spans="2:5" ht="16.5">
      <c r="B43" s="62" t="s">
        <v>49</v>
      </c>
      <c r="C43" s="56" t="s">
        <v>16</v>
      </c>
      <c r="D43" s="182"/>
      <c r="E43" s="178"/>
    </row>
    <row r="44" spans="2:5" ht="16.5">
      <c r="B44" s="77" t="s">
        <v>112</v>
      </c>
      <c r="C44" s="60"/>
      <c r="D44" s="87"/>
      <c r="E44" s="111"/>
    </row>
    <row r="45" spans="2:5" ht="33">
      <c r="B45" s="57" t="s">
        <v>113</v>
      </c>
      <c r="C45" s="78"/>
      <c r="D45" s="78"/>
      <c r="E45" s="79"/>
    </row>
    <row r="46" spans="2:5" ht="33">
      <c r="B46" s="68" t="s">
        <v>51</v>
      </c>
      <c r="C46" s="54"/>
      <c r="D46" s="184"/>
      <c r="E46" s="186">
        <v>2</v>
      </c>
    </row>
    <row r="47" spans="2:5" ht="16.5">
      <c r="B47" s="62" t="s">
        <v>52</v>
      </c>
      <c r="C47" s="56" t="s">
        <v>16</v>
      </c>
      <c r="D47" s="185"/>
      <c r="E47" s="187"/>
    </row>
    <row r="48" spans="2:5" ht="49.5">
      <c r="B48" s="58" t="s">
        <v>53</v>
      </c>
      <c r="C48" s="56" t="s">
        <v>101</v>
      </c>
      <c r="D48" s="185"/>
      <c r="E48" s="187"/>
    </row>
    <row r="49" spans="2:7" ht="51" customHeight="1">
      <c r="B49" s="80" t="s">
        <v>54</v>
      </c>
      <c r="C49" s="55" t="s">
        <v>29</v>
      </c>
      <c r="D49" s="189"/>
      <c r="E49" s="188"/>
      <c r="F49" s="35"/>
      <c r="G49" s="35"/>
    </row>
    <row r="50" spans="2:7" ht="17.25" customHeight="1">
      <c r="B50" s="113" t="s">
        <v>136</v>
      </c>
      <c r="C50" s="56"/>
      <c r="D50" s="112"/>
      <c r="E50" s="61">
        <f>E19+E39+E46+E42</f>
        <v>9.07</v>
      </c>
      <c r="F50" s="35"/>
      <c r="G50" s="35"/>
    </row>
    <row r="51" spans="2:5" ht="16.5">
      <c r="B51" s="69" t="s">
        <v>121</v>
      </c>
      <c r="C51" s="81"/>
      <c r="D51" s="82"/>
      <c r="E51" s="61"/>
    </row>
    <row r="52" spans="2:5" ht="16.5">
      <c r="B52" s="52" t="s">
        <v>122</v>
      </c>
      <c r="C52" s="70"/>
      <c r="D52" s="70"/>
      <c r="E52" s="71"/>
    </row>
    <row r="53" spans="2:5" ht="132">
      <c r="B53" s="62" t="s">
        <v>83</v>
      </c>
      <c r="C53" s="48"/>
      <c r="D53" s="48"/>
      <c r="E53" s="120">
        <v>1.48</v>
      </c>
    </row>
    <row r="54" spans="2:5" ht="33">
      <c r="B54" s="62" t="s">
        <v>84</v>
      </c>
      <c r="C54" s="60" t="s">
        <v>16</v>
      </c>
      <c r="D54" s="181"/>
      <c r="E54" s="186">
        <v>3</v>
      </c>
    </row>
    <row r="55" spans="2:5" ht="16.5">
      <c r="B55" s="62" t="s">
        <v>12</v>
      </c>
      <c r="C55" s="60" t="s">
        <v>18</v>
      </c>
      <c r="D55" s="182"/>
      <c r="E55" s="187"/>
    </row>
    <row r="56" spans="2:5" ht="33">
      <c r="B56" s="68" t="s">
        <v>85</v>
      </c>
      <c r="C56" s="179" t="s">
        <v>13</v>
      </c>
      <c r="D56" s="182"/>
      <c r="E56" s="187"/>
    </row>
    <row r="57" spans="2:7" ht="16.5">
      <c r="B57" s="52"/>
      <c r="C57" s="180"/>
      <c r="D57" s="183"/>
      <c r="E57" s="188"/>
      <c r="F57" s="35"/>
      <c r="G57" s="35"/>
    </row>
    <row r="58" spans="2:7" ht="16.5">
      <c r="B58" s="52" t="s">
        <v>136</v>
      </c>
      <c r="C58" s="64"/>
      <c r="D58" s="93"/>
      <c r="E58" s="107">
        <f>E54</f>
        <v>3</v>
      </c>
      <c r="F58" s="35"/>
      <c r="G58" s="35"/>
    </row>
    <row r="59" spans="2:5" ht="53.25" customHeight="1">
      <c r="B59" s="69" t="s">
        <v>123</v>
      </c>
      <c r="C59" s="48"/>
      <c r="D59" s="48"/>
      <c r="E59" s="83"/>
    </row>
    <row r="60" spans="2:5" ht="33">
      <c r="B60" s="62" t="s">
        <v>87</v>
      </c>
      <c r="C60" s="56" t="s">
        <v>16</v>
      </c>
      <c r="D60" s="70"/>
      <c r="E60" s="71"/>
    </row>
    <row r="61" spans="2:5" ht="33">
      <c r="B61" s="62" t="s">
        <v>88</v>
      </c>
      <c r="C61" s="56" t="s">
        <v>89</v>
      </c>
      <c r="D61" s="184"/>
      <c r="E61" s="177">
        <v>2.75</v>
      </c>
    </row>
    <row r="62" spans="2:5" ht="41.25" customHeight="1">
      <c r="B62" s="68" t="s">
        <v>90</v>
      </c>
      <c r="C62" s="56" t="s">
        <v>29</v>
      </c>
      <c r="D62" s="185"/>
      <c r="E62" s="178"/>
    </row>
    <row r="63" spans="2:5" ht="33">
      <c r="B63" s="62" t="s">
        <v>91</v>
      </c>
      <c r="C63" s="56" t="s">
        <v>92</v>
      </c>
      <c r="D63" s="185"/>
      <c r="E63" s="178"/>
    </row>
    <row r="64" spans="2:5" ht="18.75" customHeight="1">
      <c r="B64" s="62" t="s">
        <v>93</v>
      </c>
      <c r="C64" s="56" t="s">
        <v>16</v>
      </c>
      <c r="D64" s="185"/>
      <c r="E64" s="178"/>
    </row>
    <row r="65" spans="2:5" ht="33">
      <c r="B65" s="84" t="s">
        <v>94</v>
      </c>
      <c r="C65" s="56" t="s">
        <v>95</v>
      </c>
      <c r="D65" s="185"/>
      <c r="E65" s="178"/>
    </row>
    <row r="66" spans="2:5" ht="81" customHeight="1">
      <c r="B66" s="84" t="s">
        <v>107</v>
      </c>
      <c r="C66" s="56" t="s">
        <v>96</v>
      </c>
      <c r="D66" s="185"/>
      <c r="E66" s="178"/>
    </row>
    <row r="67" spans="2:5" ht="3.75" customHeight="1" hidden="1">
      <c r="B67" s="68"/>
      <c r="C67" s="56"/>
      <c r="D67" s="56"/>
      <c r="E67" s="86"/>
    </row>
    <row r="68" spans="2:7" ht="61.5" customHeight="1">
      <c r="B68" s="85" t="s">
        <v>98</v>
      </c>
      <c r="C68" s="60" t="s">
        <v>97</v>
      </c>
      <c r="D68" s="54"/>
      <c r="E68" s="61">
        <f>E61+E67</f>
        <v>2.75</v>
      </c>
      <c r="F68" s="35"/>
      <c r="G68" s="35"/>
    </row>
    <row r="69" spans="2:5" ht="16.5">
      <c r="B69" s="114" t="s">
        <v>136</v>
      </c>
      <c r="C69" s="88"/>
      <c r="D69" s="89"/>
      <c r="E69" s="90">
        <f>E68+E58+E50+E53</f>
        <v>16.3</v>
      </c>
    </row>
    <row r="70" spans="2:7" ht="21" customHeight="1">
      <c r="B70" s="92"/>
      <c r="C70" s="64"/>
      <c r="D70" s="64"/>
      <c r="E70" s="90"/>
      <c r="F70" s="35"/>
      <c r="G70" s="35"/>
    </row>
    <row r="71" spans="2:4" ht="15.75">
      <c r="B71" s="45"/>
      <c r="C71" s="46"/>
      <c r="D71" s="46"/>
    </row>
    <row r="72" spans="2:4" ht="12.75">
      <c r="B72" s="45"/>
      <c r="C72" s="45"/>
      <c r="D72" s="45"/>
    </row>
  </sheetData>
  <sheetProtection/>
  <mergeCells count="18">
    <mergeCell ref="C1:E1"/>
    <mergeCell ref="E36:E38"/>
    <mergeCell ref="B3:E3"/>
    <mergeCell ref="D36:D38"/>
    <mergeCell ref="B2:E2"/>
    <mergeCell ref="D42:D43"/>
    <mergeCell ref="E42:E43"/>
    <mergeCell ref="D8:D18"/>
    <mergeCell ref="D22:D34"/>
    <mergeCell ref="E22:E34"/>
    <mergeCell ref="E8:E18"/>
    <mergeCell ref="C56:C57"/>
    <mergeCell ref="D54:D57"/>
    <mergeCell ref="D61:D66"/>
    <mergeCell ref="E61:E66"/>
    <mergeCell ref="E54:E57"/>
    <mergeCell ref="D46:D49"/>
    <mergeCell ref="E46:E49"/>
  </mergeCells>
  <printOptions/>
  <pageMargins left="1.299212598425197" right="0.15748031496062992" top="0.7480314960629921" bottom="0.3937007874015748" header="0.2755905511811024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A2" sqref="A2:D101"/>
    </sheetView>
  </sheetViews>
  <sheetFormatPr defaultColWidth="9.140625" defaultRowHeight="12.75"/>
  <cols>
    <col min="1" max="1" width="27.00390625" style="0" customWidth="1"/>
    <col min="2" max="2" width="28.7109375" style="0" customWidth="1"/>
    <col min="3" max="3" width="13.8515625" style="0" customWidth="1"/>
    <col min="4" max="4" width="23.7109375" style="0" customWidth="1"/>
  </cols>
  <sheetData>
    <row r="1" spans="1:4" ht="15.75">
      <c r="A1" s="21"/>
      <c r="B1" s="193"/>
      <c r="C1" s="193"/>
      <c r="D1" s="193"/>
    </row>
    <row r="2" spans="1:4" ht="15" customHeight="1">
      <c r="A2" s="176" t="s">
        <v>124</v>
      </c>
      <c r="B2" s="176"/>
      <c r="C2" s="176"/>
      <c r="D2" s="176"/>
    </row>
    <row r="3" spans="1:4" ht="67.5" customHeight="1">
      <c r="A3" s="144" t="s">
        <v>155</v>
      </c>
      <c r="B3" s="145"/>
      <c r="C3" s="145"/>
      <c r="D3" s="146"/>
    </row>
    <row r="4" spans="1:4" ht="53.25" customHeight="1">
      <c r="A4" s="1" t="s">
        <v>0</v>
      </c>
      <c r="B4" s="1" t="s">
        <v>1</v>
      </c>
      <c r="C4" s="1" t="s">
        <v>2</v>
      </c>
      <c r="D4" s="1" t="s">
        <v>108</v>
      </c>
    </row>
    <row r="5" spans="1:4" ht="18" customHeight="1">
      <c r="A5" s="128" t="s">
        <v>3</v>
      </c>
      <c r="B5" s="129"/>
      <c r="C5" s="129"/>
      <c r="D5" s="130"/>
    </row>
    <row r="6" spans="1:4" ht="14.25">
      <c r="A6" s="140" t="s">
        <v>4</v>
      </c>
      <c r="B6" s="140"/>
      <c r="C6" s="140"/>
      <c r="D6" s="140"/>
    </row>
    <row r="7" spans="1:4" ht="16.5" customHeight="1">
      <c r="A7" s="2" t="s">
        <v>5</v>
      </c>
      <c r="B7" s="3"/>
      <c r="C7" s="122"/>
      <c r="D7" s="125">
        <v>2</v>
      </c>
    </row>
    <row r="8" spans="1:4" ht="30.75" customHeight="1">
      <c r="A8" s="5" t="s">
        <v>6</v>
      </c>
      <c r="B8" s="6" t="s">
        <v>7</v>
      </c>
      <c r="C8" s="123"/>
      <c r="D8" s="126"/>
    </row>
    <row r="9" spans="1:4" ht="41.25" customHeight="1">
      <c r="A9" s="5" t="s">
        <v>8</v>
      </c>
      <c r="B9" s="6" t="s">
        <v>9</v>
      </c>
      <c r="C9" s="123"/>
      <c r="D9" s="126"/>
    </row>
    <row r="10" spans="1:4" ht="41.25" customHeight="1">
      <c r="A10" s="5" t="s">
        <v>10</v>
      </c>
      <c r="B10" s="6" t="s">
        <v>11</v>
      </c>
      <c r="C10" s="123"/>
      <c r="D10" s="126"/>
    </row>
    <row r="11" spans="1:4" ht="17.25" customHeight="1">
      <c r="A11" s="5" t="s">
        <v>12</v>
      </c>
      <c r="B11" s="6" t="s">
        <v>13</v>
      </c>
      <c r="C11" s="123"/>
      <c r="D11" s="126"/>
    </row>
    <row r="12" spans="1:4" ht="16.5" customHeight="1">
      <c r="A12" s="7" t="s">
        <v>14</v>
      </c>
      <c r="B12" s="6"/>
      <c r="C12" s="123"/>
      <c r="D12" s="126"/>
    </row>
    <row r="13" spans="1:4" ht="27.75" customHeight="1">
      <c r="A13" s="5" t="s">
        <v>15</v>
      </c>
      <c r="B13" s="6" t="s">
        <v>16</v>
      </c>
      <c r="C13" s="123"/>
      <c r="D13" s="126"/>
    </row>
    <row r="14" spans="1:4" ht="28.5" customHeight="1">
      <c r="A14" s="5" t="s">
        <v>17</v>
      </c>
      <c r="B14" s="6" t="s">
        <v>18</v>
      </c>
      <c r="C14" s="123"/>
      <c r="D14" s="126"/>
    </row>
    <row r="15" spans="1:4" ht="31.5" customHeight="1">
      <c r="A15" s="5" t="s">
        <v>19</v>
      </c>
      <c r="B15" s="6" t="s">
        <v>20</v>
      </c>
      <c r="C15" s="123"/>
      <c r="D15" s="126"/>
    </row>
    <row r="16" spans="1:4" ht="26.25" customHeight="1">
      <c r="A16" s="5" t="s">
        <v>100</v>
      </c>
      <c r="B16" s="6" t="s">
        <v>21</v>
      </c>
      <c r="C16" s="123"/>
      <c r="D16" s="126"/>
    </row>
    <row r="17" spans="1:4" ht="21" customHeight="1">
      <c r="A17" s="8" t="s">
        <v>22</v>
      </c>
      <c r="B17" s="6" t="s">
        <v>13</v>
      </c>
      <c r="C17" s="124"/>
      <c r="D17" s="126"/>
    </row>
    <row r="18" spans="1:4" ht="25.5" customHeight="1">
      <c r="A18" s="23" t="s">
        <v>23</v>
      </c>
      <c r="B18" s="9" t="s">
        <v>24</v>
      </c>
      <c r="C18" s="9"/>
      <c r="D18" s="127"/>
    </row>
    <row r="19" spans="1:4" ht="12.75">
      <c r="A19" s="11" t="s">
        <v>25</v>
      </c>
      <c r="B19" s="9"/>
      <c r="C19" s="9"/>
      <c r="D19" s="12">
        <f>D7</f>
        <v>2</v>
      </c>
    </row>
    <row r="20" spans="1:4" ht="14.25">
      <c r="A20" s="140" t="s">
        <v>26</v>
      </c>
      <c r="B20" s="140"/>
      <c r="C20" s="140"/>
      <c r="D20" s="140"/>
    </row>
    <row r="21" spans="1:4" ht="12.75">
      <c r="A21" s="2" t="s">
        <v>27</v>
      </c>
      <c r="B21" s="23"/>
      <c r="C21" s="139"/>
      <c r="D21" s="149">
        <v>2</v>
      </c>
    </row>
    <row r="22" spans="1:4" ht="31.5" customHeight="1">
      <c r="A22" s="13" t="s">
        <v>28</v>
      </c>
      <c r="B22" s="9" t="s">
        <v>29</v>
      </c>
      <c r="C22" s="139"/>
      <c r="D22" s="150"/>
    </row>
    <row r="23" spans="1:4" ht="36.75" customHeight="1">
      <c r="A23" s="13" t="s">
        <v>30</v>
      </c>
      <c r="B23" s="6" t="s">
        <v>11</v>
      </c>
      <c r="C23" s="139"/>
      <c r="D23" s="150"/>
    </row>
    <row r="24" spans="1:4" ht="32.25" customHeight="1">
      <c r="A24" s="13" t="s">
        <v>31</v>
      </c>
      <c r="B24" s="9" t="s">
        <v>18</v>
      </c>
      <c r="C24" s="139"/>
      <c r="D24" s="150"/>
    </row>
    <row r="25" spans="1:4" ht="19.5" customHeight="1">
      <c r="A25" s="14" t="s">
        <v>32</v>
      </c>
      <c r="B25" s="19"/>
      <c r="C25" s="139"/>
      <c r="D25" s="150"/>
    </row>
    <row r="26" spans="1:4" ht="27" customHeight="1">
      <c r="A26" s="15" t="s">
        <v>33</v>
      </c>
      <c r="B26" s="9" t="s">
        <v>16</v>
      </c>
      <c r="C26" s="139"/>
      <c r="D26" s="150"/>
    </row>
    <row r="27" spans="1:4" ht="31.5" customHeight="1">
      <c r="A27" s="16" t="s">
        <v>34</v>
      </c>
      <c r="B27" s="9" t="s">
        <v>18</v>
      </c>
      <c r="C27" s="139"/>
      <c r="D27" s="150"/>
    </row>
    <row r="28" spans="1:4" ht="21.75" customHeight="1">
      <c r="A28" s="16" t="s">
        <v>35</v>
      </c>
      <c r="B28" s="9" t="s">
        <v>13</v>
      </c>
      <c r="C28" s="139"/>
      <c r="D28" s="150"/>
    </row>
    <row r="29" spans="1:4" ht="12.75">
      <c r="A29" s="2" t="s">
        <v>36</v>
      </c>
      <c r="B29" s="37"/>
      <c r="C29" s="139"/>
      <c r="D29" s="150"/>
    </row>
    <row r="30" spans="1:4" ht="30" customHeight="1">
      <c r="A30" s="13" t="s">
        <v>37</v>
      </c>
      <c r="B30" s="9" t="s">
        <v>16</v>
      </c>
      <c r="C30" s="139"/>
      <c r="D30" s="150"/>
    </row>
    <row r="31" spans="1:4" ht="32.25" customHeight="1">
      <c r="A31" s="13" t="s">
        <v>38</v>
      </c>
      <c r="B31" s="9" t="s">
        <v>29</v>
      </c>
      <c r="C31" s="139"/>
      <c r="D31" s="150"/>
    </row>
    <row r="32" spans="1:4" ht="30" customHeight="1">
      <c r="A32" s="13" t="s">
        <v>39</v>
      </c>
      <c r="B32" s="9" t="s">
        <v>29</v>
      </c>
      <c r="C32" s="139"/>
      <c r="D32" s="150"/>
    </row>
    <row r="33" spans="1:4" ht="14.25" customHeight="1">
      <c r="A33" s="17" t="s">
        <v>40</v>
      </c>
      <c r="B33" s="9" t="s">
        <v>13</v>
      </c>
      <c r="C33" s="139"/>
      <c r="D33" s="151"/>
    </row>
    <row r="34" spans="1:4" ht="14.25" customHeight="1">
      <c r="A34" s="40" t="s">
        <v>136</v>
      </c>
      <c r="B34" s="9"/>
      <c r="C34" s="19"/>
      <c r="D34" s="102">
        <f>D21</f>
        <v>2</v>
      </c>
    </row>
    <row r="35" spans="1:4" ht="14.25">
      <c r="A35" s="148" t="s">
        <v>41</v>
      </c>
      <c r="B35" s="148"/>
      <c r="C35" s="148"/>
      <c r="D35" s="148"/>
    </row>
    <row r="36" spans="1:4" ht="20.25" customHeight="1">
      <c r="A36" s="2" t="s">
        <v>42</v>
      </c>
      <c r="B36" s="19"/>
      <c r="C36" s="139"/>
      <c r="D36" s="149">
        <v>0.5</v>
      </c>
    </row>
    <row r="37" spans="1:4" ht="26.25" customHeight="1">
      <c r="A37" s="17" t="s">
        <v>43</v>
      </c>
      <c r="B37" s="9" t="s">
        <v>29</v>
      </c>
      <c r="C37" s="139"/>
      <c r="D37" s="150"/>
    </row>
    <row r="38" spans="1:4" ht="22.5" customHeight="1">
      <c r="A38" s="26" t="s">
        <v>44</v>
      </c>
      <c r="B38" s="19"/>
      <c r="C38" s="139"/>
      <c r="D38" s="150"/>
    </row>
    <row r="39" spans="1:4" ht="40.5" customHeight="1">
      <c r="A39" s="18" t="s">
        <v>45</v>
      </c>
      <c r="B39" s="9" t="s">
        <v>16</v>
      </c>
      <c r="C39" s="23"/>
      <c r="D39" s="151"/>
    </row>
    <row r="40" spans="1:4" ht="18.75" customHeight="1">
      <c r="A40" s="40" t="s">
        <v>136</v>
      </c>
      <c r="B40" s="97"/>
      <c r="C40" s="98"/>
      <c r="D40" s="28">
        <f>D36</f>
        <v>0.5</v>
      </c>
    </row>
    <row r="41" spans="1:4" ht="14.25">
      <c r="A41" s="152" t="s">
        <v>46</v>
      </c>
      <c r="B41" s="153"/>
      <c r="C41" s="153"/>
      <c r="D41" s="154"/>
    </row>
    <row r="42" spans="1:4" ht="13.5" customHeight="1">
      <c r="A42" s="2" t="s">
        <v>47</v>
      </c>
      <c r="B42" s="23"/>
      <c r="C42" s="134"/>
      <c r="D42" s="155">
        <v>0.7</v>
      </c>
    </row>
    <row r="43" spans="1:4" ht="51.75" customHeight="1">
      <c r="A43" s="13" t="s">
        <v>48</v>
      </c>
      <c r="B43" s="9" t="s">
        <v>16</v>
      </c>
      <c r="C43" s="135"/>
      <c r="D43" s="155"/>
    </row>
    <row r="44" spans="1:4" ht="20.25" customHeight="1">
      <c r="A44" s="13" t="s">
        <v>49</v>
      </c>
      <c r="B44" s="9" t="s">
        <v>13</v>
      </c>
      <c r="C44" s="136"/>
      <c r="D44" s="155"/>
    </row>
    <row r="45" spans="1:4" ht="15.75" customHeight="1">
      <c r="A45" s="40" t="s">
        <v>136</v>
      </c>
      <c r="B45" s="9"/>
      <c r="C45" s="94"/>
      <c r="D45" s="12">
        <f>D42</f>
        <v>0.7</v>
      </c>
    </row>
    <row r="46" spans="1:4" ht="14.25">
      <c r="A46" s="156" t="s">
        <v>50</v>
      </c>
      <c r="B46" s="156"/>
      <c r="C46" s="156"/>
      <c r="D46" s="156"/>
    </row>
    <row r="47" spans="1:4" ht="33" customHeight="1">
      <c r="A47" s="7" t="s">
        <v>109</v>
      </c>
      <c r="B47" s="3"/>
      <c r="C47" s="138"/>
      <c r="D47" s="149">
        <v>1</v>
      </c>
    </row>
    <row r="48" spans="1:4" ht="30" customHeight="1">
      <c r="A48" s="17" t="s">
        <v>51</v>
      </c>
      <c r="B48" s="6" t="s">
        <v>16</v>
      </c>
      <c r="C48" s="138"/>
      <c r="D48" s="150"/>
    </row>
    <row r="49" spans="1:4" ht="25.5" customHeight="1">
      <c r="A49" s="13" t="s">
        <v>52</v>
      </c>
      <c r="B49" s="6" t="s">
        <v>101</v>
      </c>
      <c r="C49" s="138"/>
      <c r="D49" s="150"/>
    </row>
    <row r="50" spans="1:4" ht="39.75" customHeight="1">
      <c r="A50" s="8" t="s">
        <v>53</v>
      </c>
      <c r="B50" s="4" t="s">
        <v>29</v>
      </c>
      <c r="C50" s="138"/>
      <c r="D50" s="150"/>
    </row>
    <row r="51" spans="1:4" ht="28.5" customHeight="1">
      <c r="A51" s="157" t="s">
        <v>54</v>
      </c>
      <c r="B51" s="158"/>
      <c r="C51" s="159"/>
      <c r="D51" s="12">
        <f>D47+D45+D40+D34+D19</f>
        <v>6.2</v>
      </c>
    </row>
    <row r="52" spans="1:4" ht="14.25">
      <c r="A52" s="152" t="s">
        <v>110</v>
      </c>
      <c r="B52" s="153"/>
      <c r="C52" s="153"/>
      <c r="D52" s="154"/>
    </row>
    <row r="53" spans="1:4" ht="66.75" customHeight="1">
      <c r="A53" s="17" t="s">
        <v>114</v>
      </c>
      <c r="B53" s="31" t="s">
        <v>16</v>
      </c>
      <c r="C53" s="30"/>
      <c r="D53" s="10">
        <v>0.715</v>
      </c>
    </row>
    <row r="54" spans="1:4" ht="16.5" customHeight="1">
      <c r="A54" s="2" t="s">
        <v>136</v>
      </c>
      <c r="B54" s="31"/>
      <c r="C54" s="30"/>
      <c r="D54" s="12">
        <f>D53</f>
        <v>0.715</v>
      </c>
    </row>
    <row r="55" spans="1:4" ht="30" customHeight="1">
      <c r="A55" s="131" t="s">
        <v>55</v>
      </c>
      <c r="B55" s="131"/>
      <c r="C55" s="131"/>
      <c r="D55" s="131"/>
    </row>
    <row r="56" spans="1:4" ht="14.25">
      <c r="A56" s="148" t="s">
        <v>56</v>
      </c>
      <c r="B56" s="148"/>
      <c r="C56" s="148"/>
      <c r="D56" s="148"/>
    </row>
    <row r="57" spans="1:4" ht="21.75" customHeight="1">
      <c r="A57" s="2" t="s">
        <v>57</v>
      </c>
      <c r="B57" s="23"/>
      <c r="C57" s="134"/>
      <c r="D57" s="149">
        <v>2.3</v>
      </c>
    </row>
    <row r="58" spans="1:4" ht="91.5" customHeight="1">
      <c r="A58" s="13" t="s">
        <v>58</v>
      </c>
      <c r="B58" s="9" t="s">
        <v>16</v>
      </c>
      <c r="C58" s="135"/>
      <c r="D58" s="150"/>
    </row>
    <row r="59" spans="1:4" ht="12.75">
      <c r="A59" s="13" t="s">
        <v>12</v>
      </c>
      <c r="B59" s="19" t="s">
        <v>13</v>
      </c>
      <c r="C59" s="135"/>
      <c r="D59" s="150"/>
    </row>
    <row r="60" spans="1:4" ht="25.5">
      <c r="A60" s="13" t="s">
        <v>59</v>
      </c>
      <c r="B60" s="19" t="s">
        <v>60</v>
      </c>
      <c r="C60" s="135"/>
      <c r="D60" s="150"/>
    </row>
    <row r="61" spans="1:4" ht="30.75" customHeight="1">
      <c r="A61" s="13" t="s">
        <v>61</v>
      </c>
      <c r="B61" s="9" t="s">
        <v>13</v>
      </c>
      <c r="C61" s="135"/>
      <c r="D61" s="150"/>
    </row>
    <row r="62" spans="1:4" ht="21" customHeight="1">
      <c r="A62" s="2" t="s">
        <v>62</v>
      </c>
      <c r="B62" s="23"/>
      <c r="C62" s="135"/>
      <c r="D62" s="150"/>
    </row>
    <row r="63" spans="1:4" ht="63.75" customHeight="1">
      <c r="A63" s="13" t="s">
        <v>63</v>
      </c>
      <c r="B63" s="9" t="s">
        <v>16</v>
      </c>
      <c r="C63" s="135"/>
      <c r="D63" s="150"/>
    </row>
    <row r="64" spans="1:4" ht="32.25" customHeight="1">
      <c r="A64" s="13" t="s">
        <v>64</v>
      </c>
      <c r="B64" s="9" t="s">
        <v>65</v>
      </c>
      <c r="C64" s="135"/>
      <c r="D64" s="150"/>
    </row>
    <row r="65" spans="1:4" ht="29.25" customHeight="1">
      <c r="A65" s="17" t="s">
        <v>66</v>
      </c>
      <c r="B65" s="9" t="s">
        <v>18</v>
      </c>
      <c r="C65" s="135"/>
      <c r="D65" s="150"/>
    </row>
    <row r="66" spans="1:4" ht="24.75" customHeight="1">
      <c r="A66" s="13" t="s">
        <v>102</v>
      </c>
      <c r="B66" s="6" t="s">
        <v>13</v>
      </c>
      <c r="C66" s="136"/>
      <c r="D66" s="151"/>
    </row>
    <row r="67" spans="1:4" ht="14.25" customHeight="1">
      <c r="A67" s="2" t="s">
        <v>136</v>
      </c>
      <c r="B67" s="6"/>
      <c r="C67" s="94"/>
      <c r="D67" s="101">
        <f>D57</f>
        <v>2.3</v>
      </c>
    </row>
    <row r="68" spans="1:4" ht="14.25">
      <c r="A68" s="148" t="s">
        <v>69</v>
      </c>
      <c r="B68" s="148"/>
      <c r="C68" s="148"/>
      <c r="D68" s="168"/>
    </row>
    <row r="69" spans="1:4" ht="18.75" customHeight="1">
      <c r="A69" s="2" t="s">
        <v>70</v>
      </c>
      <c r="B69" s="23"/>
      <c r="C69" s="137"/>
      <c r="D69" s="149">
        <v>2.3</v>
      </c>
    </row>
    <row r="70" spans="1:4" ht="81.75" customHeight="1">
      <c r="A70" s="13" t="s">
        <v>71</v>
      </c>
      <c r="B70" s="9" t="s">
        <v>16</v>
      </c>
      <c r="C70" s="137"/>
      <c r="D70" s="150"/>
    </row>
    <row r="71" spans="1:4" ht="63.75" customHeight="1">
      <c r="A71" s="13" t="s">
        <v>72</v>
      </c>
      <c r="B71" s="9" t="s">
        <v>73</v>
      </c>
      <c r="C71" s="137"/>
      <c r="D71" s="150"/>
    </row>
    <row r="72" spans="1:4" ht="56.25" customHeight="1">
      <c r="A72" s="17" t="s">
        <v>74</v>
      </c>
      <c r="B72" s="9" t="s">
        <v>103</v>
      </c>
      <c r="C72" s="137"/>
      <c r="D72" s="150"/>
    </row>
    <row r="73" spans="1:4" ht="30" customHeight="1">
      <c r="A73" s="17" t="s">
        <v>104</v>
      </c>
      <c r="B73" s="9" t="s">
        <v>105</v>
      </c>
      <c r="C73" s="137"/>
      <c r="D73" s="150"/>
    </row>
    <row r="74" spans="1:4" ht="12.75">
      <c r="A74" s="2" t="s">
        <v>75</v>
      </c>
      <c r="B74" s="9" t="s">
        <v>29</v>
      </c>
      <c r="C74" s="137"/>
      <c r="D74" s="150"/>
    </row>
    <row r="75" spans="1:4" ht="42.75" customHeight="1">
      <c r="A75" s="13" t="s">
        <v>76</v>
      </c>
      <c r="B75" s="9" t="s">
        <v>16</v>
      </c>
      <c r="C75" s="137"/>
      <c r="D75" s="150"/>
    </row>
    <row r="76" spans="1:4" ht="15.75" customHeight="1">
      <c r="A76" s="2" t="s">
        <v>77</v>
      </c>
      <c r="B76" s="21"/>
      <c r="C76" s="137"/>
      <c r="D76" s="150"/>
    </row>
    <row r="77" spans="1:4" ht="30" customHeight="1">
      <c r="A77" s="17" t="s">
        <v>78</v>
      </c>
      <c r="B77" s="9" t="s">
        <v>16</v>
      </c>
      <c r="C77" s="137"/>
      <c r="D77" s="150"/>
    </row>
    <row r="78" spans="1:4" ht="64.5" customHeight="1">
      <c r="A78" s="13" t="s">
        <v>79</v>
      </c>
      <c r="B78" s="9" t="s">
        <v>16</v>
      </c>
      <c r="C78" s="34"/>
      <c r="D78" s="24">
        <v>1.86</v>
      </c>
    </row>
    <row r="79" spans="1:4" ht="18.75" customHeight="1">
      <c r="A79" s="2" t="s">
        <v>120</v>
      </c>
      <c r="B79" s="9" t="s">
        <v>106</v>
      </c>
      <c r="C79" s="33"/>
      <c r="D79" s="149">
        <v>2.5</v>
      </c>
    </row>
    <row r="80" spans="1:4" ht="91.5" customHeight="1">
      <c r="A80" s="13" t="s">
        <v>67</v>
      </c>
      <c r="B80" s="172" t="s">
        <v>60</v>
      </c>
      <c r="C80" s="33"/>
      <c r="D80" s="150"/>
    </row>
    <row r="81" spans="1:4" ht="51">
      <c r="A81" s="17" t="s">
        <v>68</v>
      </c>
      <c r="B81" s="173"/>
      <c r="C81" s="33"/>
      <c r="D81" s="151"/>
    </row>
    <row r="82" spans="1:4" ht="12.75">
      <c r="A82" s="40" t="s">
        <v>136</v>
      </c>
      <c r="B82" s="95"/>
      <c r="C82" s="33"/>
      <c r="D82" s="102">
        <f>D79+D69</f>
        <v>4.8</v>
      </c>
    </row>
    <row r="83" spans="1:4" ht="14.25">
      <c r="A83" s="148" t="s">
        <v>81</v>
      </c>
      <c r="B83" s="148"/>
      <c r="C83" s="148"/>
      <c r="D83" s="171"/>
    </row>
    <row r="84" spans="1:4" ht="12.75">
      <c r="A84" s="2" t="s">
        <v>82</v>
      </c>
      <c r="B84" s="23"/>
      <c r="C84" s="23"/>
      <c r="D84" s="27"/>
    </row>
    <row r="85" spans="1:4" ht="109.5" customHeight="1">
      <c r="A85" s="13" t="s">
        <v>83</v>
      </c>
      <c r="B85" s="9" t="s">
        <v>16</v>
      </c>
      <c r="C85" s="23"/>
      <c r="D85" s="149">
        <v>2.3</v>
      </c>
    </row>
    <row r="86" spans="1:4" ht="24.75" customHeight="1">
      <c r="A86" s="13" t="s">
        <v>84</v>
      </c>
      <c r="B86" s="9" t="s">
        <v>18</v>
      </c>
      <c r="C86" s="139"/>
      <c r="D86" s="150"/>
    </row>
    <row r="87" spans="1:4" ht="12.75">
      <c r="A87" s="13" t="s">
        <v>12</v>
      </c>
      <c r="B87" s="19" t="s">
        <v>13</v>
      </c>
      <c r="C87" s="139"/>
      <c r="D87" s="150"/>
    </row>
    <row r="88" spans="1:4" ht="25.5">
      <c r="A88" s="17" t="s">
        <v>85</v>
      </c>
      <c r="B88" s="19" t="s">
        <v>80</v>
      </c>
      <c r="C88" s="139"/>
      <c r="D88" s="151"/>
    </row>
    <row r="89" spans="1:4" ht="12.75">
      <c r="A89" s="2" t="s">
        <v>136</v>
      </c>
      <c r="B89" s="23"/>
      <c r="C89" s="23"/>
      <c r="D89" s="28">
        <f>D85</f>
        <v>2.3</v>
      </c>
    </row>
    <row r="90" spans="1:4" ht="15.75">
      <c r="A90" s="131" t="s">
        <v>111</v>
      </c>
      <c r="B90" s="131"/>
      <c r="C90" s="131"/>
      <c r="D90" s="131"/>
    </row>
    <row r="91" spans="1:4" ht="25.5">
      <c r="A91" s="13" t="s">
        <v>87</v>
      </c>
      <c r="B91" s="6" t="s">
        <v>16</v>
      </c>
      <c r="C91" s="122"/>
      <c r="D91" s="125">
        <v>2.25</v>
      </c>
    </row>
    <row r="92" spans="1:4" ht="25.5">
      <c r="A92" s="13" t="s">
        <v>88</v>
      </c>
      <c r="B92" s="6" t="s">
        <v>89</v>
      </c>
      <c r="C92" s="123"/>
      <c r="D92" s="126"/>
    </row>
    <row r="93" spans="1:4" ht="25.5">
      <c r="A93" s="17" t="s">
        <v>90</v>
      </c>
      <c r="B93" s="6" t="s">
        <v>29</v>
      </c>
      <c r="C93" s="123"/>
      <c r="D93" s="126"/>
    </row>
    <row r="94" spans="1:4" ht="25.5">
      <c r="A94" s="13" t="s">
        <v>91</v>
      </c>
      <c r="B94" s="6" t="s">
        <v>92</v>
      </c>
      <c r="C94" s="123"/>
      <c r="D94" s="126"/>
    </row>
    <row r="95" spans="1:4" ht="25.5">
      <c r="A95" s="13" t="s">
        <v>93</v>
      </c>
      <c r="B95" s="6" t="s">
        <v>16</v>
      </c>
      <c r="C95" s="123"/>
      <c r="D95" s="126"/>
    </row>
    <row r="96" spans="1:4" ht="30" customHeight="1">
      <c r="A96" s="20" t="s">
        <v>94</v>
      </c>
      <c r="B96" s="6" t="s">
        <v>95</v>
      </c>
      <c r="C96" s="123"/>
      <c r="D96" s="126"/>
    </row>
    <row r="97" spans="1:4" ht="40.5" customHeight="1">
      <c r="A97" s="20" t="s">
        <v>107</v>
      </c>
      <c r="B97" s="6" t="s">
        <v>96</v>
      </c>
      <c r="C97" s="123"/>
      <c r="D97" s="126"/>
    </row>
    <row r="98" spans="1:4" ht="2.25" customHeight="1" hidden="1">
      <c r="A98" s="17"/>
      <c r="B98" s="6"/>
      <c r="C98" s="3"/>
      <c r="D98" s="10"/>
    </row>
    <row r="99" spans="1:4" ht="31.5" customHeight="1">
      <c r="A99" s="160" t="s">
        <v>98</v>
      </c>
      <c r="B99" s="161"/>
      <c r="C99" s="162"/>
      <c r="D99" s="32">
        <f>D98+D91</f>
        <v>2.25</v>
      </c>
    </row>
    <row r="100" spans="1:4" ht="12.75">
      <c r="A100" s="137"/>
      <c r="B100" s="163"/>
      <c r="C100" s="163"/>
      <c r="D100" s="164"/>
    </row>
    <row r="101" spans="1:4" ht="15.75">
      <c r="A101" s="165" t="s">
        <v>99</v>
      </c>
      <c r="B101" s="166"/>
      <c r="C101" s="167"/>
      <c r="D101" s="29">
        <f>D99+D89+D82+D67+D54+D51+D78</f>
        <v>20.424999999999997</v>
      </c>
    </row>
  </sheetData>
  <sheetProtection/>
  <mergeCells count="39">
    <mergeCell ref="B1:D1"/>
    <mergeCell ref="A3:D3"/>
    <mergeCell ref="A5:D5"/>
    <mergeCell ref="D69:D77"/>
    <mergeCell ref="A6:D6"/>
    <mergeCell ref="C7:C17"/>
    <mergeCell ref="A20:D20"/>
    <mergeCell ref="C21:C33"/>
    <mergeCell ref="D21:D33"/>
    <mergeCell ref="A35:D35"/>
    <mergeCell ref="D7:D18"/>
    <mergeCell ref="A56:D56"/>
    <mergeCell ref="C57:C66"/>
    <mergeCell ref="C36:C38"/>
    <mergeCell ref="A41:D41"/>
    <mergeCell ref="C42:C44"/>
    <mergeCell ref="D42:D44"/>
    <mergeCell ref="A46:D46"/>
    <mergeCell ref="D36:D39"/>
    <mergeCell ref="C91:C97"/>
    <mergeCell ref="D91:D97"/>
    <mergeCell ref="C47:C50"/>
    <mergeCell ref="D47:D50"/>
    <mergeCell ref="A51:C51"/>
    <mergeCell ref="A52:D52"/>
    <mergeCell ref="A55:D55"/>
    <mergeCell ref="C86:C88"/>
    <mergeCell ref="D85:D88"/>
    <mergeCell ref="D79:D81"/>
    <mergeCell ref="A99:C99"/>
    <mergeCell ref="A100:D100"/>
    <mergeCell ref="A101:C101"/>
    <mergeCell ref="A2:D2"/>
    <mergeCell ref="B80:B81"/>
    <mergeCell ref="A83:D83"/>
    <mergeCell ref="A90:D90"/>
    <mergeCell ref="D57:D66"/>
    <mergeCell ref="A68:D68"/>
    <mergeCell ref="C69:C77"/>
  </mergeCells>
  <printOptions horizontalCentered="1"/>
  <pageMargins left="0.5118110236220472" right="0.11811023622047245" top="0.35433070866141736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8.421875" style="0" customWidth="1"/>
    <col min="2" max="2" width="20.28125" style="0" customWidth="1"/>
    <col min="3" max="3" width="18.57421875" style="0" customWidth="1"/>
    <col min="4" max="4" width="19.7109375" style="0" customWidth="1"/>
  </cols>
  <sheetData>
    <row r="1" spans="1:4" ht="15" customHeight="1">
      <c r="A1" s="21"/>
      <c r="B1" s="141"/>
      <c r="C1" s="141"/>
      <c r="D1" s="22"/>
    </row>
    <row r="2" spans="1:4" ht="15.75" hidden="1">
      <c r="A2" s="21"/>
      <c r="B2" s="193"/>
      <c r="C2" s="193"/>
      <c r="D2" s="193"/>
    </row>
    <row r="3" spans="1:4" ht="15.75" hidden="1">
      <c r="A3" s="21"/>
      <c r="B3" s="193"/>
      <c r="C3" s="193"/>
      <c r="D3" s="193"/>
    </row>
    <row r="4" spans="1:4" ht="15.75" hidden="1">
      <c r="A4" s="21"/>
      <c r="B4" s="193"/>
      <c r="C4" s="193"/>
      <c r="D4" s="193"/>
    </row>
    <row r="5" spans="1:4" ht="15" customHeight="1">
      <c r="A5" s="176" t="s">
        <v>125</v>
      </c>
      <c r="B5" s="176"/>
      <c r="C5" s="176"/>
      <c r="D5" s="176"/>
    </row>
    <row r="6" spans="1:4" ht="67.5" customHeight="1">
      <c r="A6" s="144" t="s">
        <v>156</v>
      </c>
      <c r="B6" s="145"/>
      <c r="C6" s="145"/>
      <c r="D6" s="146"/>
    </row>
    <row r="7" spans="1:4" ht="47.25">
      <c r="A7" s="1" t="s">
        <v>0</v>
      </c>
      <c r="B7" s="1" t="s">
        <v>1</v>
      </c>
      <c r="C7" s="1" t="s">
        <v>2</v>
      </c>
      <c r="D7" s="1" t="s">
        <v>108</v>
      </c>
    </row>
    <row r="8" spans="1:4" ht="15.75">
      <c r="A8" s="128" t="s">
        <v>3</v>
      </c>
      <c r="B8" s="129"/>
      <c r="C8" s="129"/>
      <c r="D8" s="130"/>
    </row>
    <row r="9" spans="1:4" ht="14.25">
      <c r="A9" s="140" t="s">
        <v>4</v>
      </c>
      <c r="B9" s="140"/>
      <c r="C9" s="140"/>
      <c r="D9" s="140"/>
    </row>
    <row r="10" spans="1:4" ht="12.75">
      <c r="A10" s="2" t="s">
        <v>5</v>
      </c>
      <c r="B10" s="3"/>
      <c r="C10" s="122"/>
      <c r="D10" s="125">
        <v>2</v>
      </c>
    </row>
    <row r="11" spans="1:4" ht="38.25">
      <c r="A11" s="5" t="s">
        <v>6</v>
      </c>
      <c r="B11" s="6" t="s">
        <v>7</v>
      </c>
      <c r="C11" s="123"/>
      <c r="D11" s="126"/>
    </row>
    <row r="12" spans="1:4" ht="63.75">
      <c r="A12" s="5" t="s">
        <v>8</v>
      </c>
      <c r="B12" s="6" t="s">
        <v>9</v>
      </c>
      <c r="C12" s="123"/>
      <c r="D12" s="126"/>
    </row>
    <row r="13" spans="1:4" ht="63.75">
      <c r="A13" s="5" t="s">
        <v>10</v>
      </c>
      <c r="B13" s="6" t="s">
        <v>11</v>
      </c>
      <c r="C13" s="123"/>
      <c r="D13" s="126"/>
    </row>
    <row r="14" spans="1:4" ht="12.75">
      <c r="A14" s="5" t="s">
        <v>12</v>
      </c>
      <c r="B14" s="6" t="s">
        <v>13</v>
      </c>
      <c r="C14" s="123"/>
      <c r="D14" s="126"/>
    </row>
    <row r="15" spans="1:4" ht="12.75">
      <c r="A15" s="7" t="s">
        <v>14</v>
      </c>
      <c r="B15" s="6"/>
      <c r="C15" s="123"/>
      <c r="D15" s="126"/>
    </row>
    <row r="16" spans="1:4" ht="51">
      <c r="A16" s="5" t="s">
        <v>15</v>
      </c>
      <c r="B16" s="6" t="s">
        <v>16</v>
      </c>
      <c r="C16" s="123"/>
      <c r="D16" s="126"/>
    </row>
    <row r="17" spans="1:4" ht="25.5">
      <c r="A17" s="5" t="s">
        <v>17</v>
      </c>
      <c r="B17" s="6" t="s">
        <v>18</v>
      </c>
      <c r="C17" s="123"/>
      <c r="D17" s="126"/>
    </row>
    <row r="18" spans="1:4" ht="38.25">
      <c r="A18" s="5" t="s">
        <v>19</v>
      </c>
      <c r="B18" s="6" t="s">
        <v>20</v>
      </c>
      <c r="C18" s="123"/>
      <c r="D18" s="126"/>
    </row>
    <row r="19" spans="1:4" ht="25.5">
      <c r="A19" s="5" t="s">
        <v>100</v>
      </c>
      <c r="B19" s="6" t="s">
        <v>21</v>
      </c>
      <c r="C19" s="123"/>
      <c r="D19" s="126"/>
    </row>
    <row r="20" spans="1:4" ht="25.5">
      <c r="A20" s="8" t="s">
        <v>22</v>
      </c>
      <c r="B20" s="6" t="s">
        <v>13</v>
      </c>
      <c r="C20" s="124"/>
      <c r="D20" s="126"/>
    </row>
    <row r="21" spans="1:4" ht="51">
      <c r="A21" s="23" t="s">
        <v>23</v>
      </c>
      <c r="B21" s="9" t="s">
        <v>24</v>
      </c>
      <c r="C21" s="9"/>
      <c r="D21" s="127"/>
    </row>
    <row r="22" spans="1:4" ht="12.75">
      <c r="A22" s="11" t="s">
        <v>136</v>
      </c>
      <c r="B22" s="9"/>
      <c r="C22" s="9"/>
      <c r="D22" s="12">
        <f>D10</f>
        <v>2</v>
      </c>
    </row>
    <row r="23" spans="1:4" ht="14.25">
      <c r="A23" s="140" t="s">
        <v>26</v>
      </c>
      <c r="B23" s="140"/>
      <c r="C23" s="140"/>
      <c r="D23" s="140"/>
    </row>
    <row r="24" spans="1:4" ht="12.75">
      <c r="A24" s="2" t="s">
        <v>27</v>
      </c>
      <c r="B24" s="23"/>
      <c r="C24" s="139"/>
      <c r="D24" s="147">
        <v>2</v>
      </c>
    </row>
    <row r="25" spans="1:4" ht="38.25">
      <c r="A25" s="13" t="s">
        <v>28</v>
      </c>
      <c r="B25" s="36" t="s">
        <v>29</v>
      </c>
      <c r="C25" s="139"/>
      <c r="D25" s="147"/>
    </row>
    <row r="26" spans="1:4" ht="51">
      <c r="A26" s="13" t="s">
        <v>30</v>
      </c>
      <c r="B26" s="6" t="s">
        <v>11</v>
      </c>
      <c r="C26" s="139"/>
      <c r="D26" s="147"/>
    </row>
    <row r="27" spans="1:4" ht="38.25">
      <c r="A27" s="13" t="s">
        <v>31</v>
      </c>
      <c r="B27" s="9" t="s">
        <v>18</v>
      </c>
      <c r="C27" s="139"/>
      <c r="D27" s="147"/>
    </row>
    <row r="28" spans="1:4" ht="12.75">
      <c r="A28" s="14" t="s">
        <v>32</v>
      </c>
      <c r="B28" s="19"/>
      <c r="C28" s="139"/>
      <c r="D28" s="147"/>
    </row>
    <row r="29" spans="1:4" ht="38.25">
      <c r="A29" s="15" t="s">
        <v>33</v>
      </c>
      <c r="B29" s="9" t="s">
        <v>16</v>
      </c>
      <c r="C29" s="139"/>
      <c r="D29" s="147"/>
    </row>
    <row r="30" spans="1:4" ht="38.25">
      <c r="A30" s="16" t="s">
        <v>34</v>
      </c>
      <c r="B30" s="9" t="s">
        <v>18</v>
      </c>
      <c r="C30" s="139"/>
      <c r="D30" s="147"/>
    </row>
    <row r="31" spans="1:4" ht="25.5">
      <c r="A31" s="16" t="s">
        <v>35</v>
      </c>
      <c r="B31" s="9" t="s">
        <v>13</v>
      </c>
      <c r="C31" s="139"/>
      <c r="D31" s="147"/>
    </row>
    <row r="32" spans="1:4" ht="12.75">
      <c r="A32" s="2" t="s">
        <v>36</v>
      </c>
      <c r="B32" s="37"/>
      <c r="C32" s="139"/>
      <c r="D32" s="147"/>
    </row>
    <row r="33" spans="1:4" ht="38.25">
      <c r="A33" s="13" t="s">
        <v>37</v>
      </c>
      <c r="B33" s="9" t="s">
        <v>16</v>
      </c>
      <c r="C33" s="139"/>
      <c r="D33" s="147"/>
    </row>
    <row r="34" spans="1:4" ht="25.5">
      <c r="A34" s="13" t="s">
        <v>38</v>
      </c>
      <c r="B34" s="9" t="s">
        <v>29</v>
      </c>
      <c r="C34" s="139"/>
      <c r="D34" s="147"/>
    </row>
    <row r="35" spans="1:4" ht="38.25">
      <c r="A35" s="13" t="s">
        <v>39</v>
      </c>
      <c r="B35" s="9" t="s">
        <v>29</v>
      </c>
      <c r="C35" s="139"/>
      <c r="D35" s="147"/>
    </row>
    <row r="36" spans="1:4" ht="25.5">
      <c r="A36" s="17" t="s">
        <v>40</v>
      </c>
      <c r="B36" s="9" t="s">
        <v>13</v>
      </c>
      <c r="C36" s="139"/>
      <c r="D36" s="147"/>
    </row>
    <row r="37" spans="1:4" ht="12.75">
      <c r="A37" s="11" t="s">
        <v>136</v>
      </c>
      <c r="B37" s="9"/>
      <c r="C37" s="19"/>
      <c r="D37" s="28">
        <f>D24</f>
        <v>2</v>
      </c>
    </row>
    <row r="38" spans="1:4" ht="14.25">
      <c r="A38" s="148" t="s">
        <v>41</v>
      </c>
      <c r="B38" s="148"/>
      <c r="C38" s="148"/>
      <c r="D38" s="148"/>
    </row>
    <row r="39" spans="1:4" ht="25.5">
      <c r="A39" s="2" t="s">
        <v>42</v>
      </c>
      <c r="B39" s="19"/>
      <c r="C39" s="139"/>
      <c r="D39" s="149">
        <v>1.5</v>
      </c>
    </row>
    <row r="40" spans="1:4" ht="51">
      <c r="A40" s="17" t="s">
        <v>43</v>
      </c>
      <c r="B40" s="9" t="s">
        <v>29</v>
      </c>
      <c r="C40" s="139"/>
      <c r="D40" s="150"/>
    </row>
    <row r="41" spans="1:4" ht="25.5">
      <c r="A41" s="26" t="s">
        <v>44</v>
      </c>
      <c r="B41" s="19"/>
      <c r="C41" s="139"/>
      <c r="D41" s="150"/>
    </row>
    <row r="42" spans="1:4" ht="51">
      <c r="A42" s="18" t="s">
        <v>45</v>
      </c>
      <c r="B42" s="9" t="s">
        <v>16</v>
      </c>
      <c r="C42" s="23"/>
      <c r="D42" s="151"/>
    </row>
    <row r="43" spans="1:4" ht="12.75">
      <c r="A43" s="11" t="s">
        <v>136</v>
      </c>
      <c r="B43" s="97"/>
      <c r="C43" s="98"/>
      <c r="D43" s="28">
        <f>D39</f>
        <v>1.5</v>
      </c>
    </row>
    <row r="44" spans="1:4" ht="14.25">
      <c r="A44" s="152" t="s">
        <v>46</v>
      </c>
      <c r="B44" s="153"/>
      <c r="C44" s="153"/>
      <c r="D44" s="154"/>
    </row>
    <row r="45" spans="1:4" ht="12.75">
      <c r="A45" s="2" t="s">
        <v>47</v>
      </c>
      <c r="B45" s="23"/>
      <c r="C45" s="134"/>
      <c r="D45" s="155">
        <v>0.8</v>
      </c>
    </row>
    <row r="46" spans="1:4" ht="77.25" customHeight="1">
      <c r="A46" s="13" t="s">
        <v>48</v>
      </c>
      <c r="B46" s="9" t="s">
        <v>16</v>
      </c>
      <c r="C46" s="135"/>
      <c r="D46" s="155"/>
    </row>
    <row r="47" spans="1:4" ht="25.5">
      <c r="A47" s="13" t="s">
        <v>49</v>
      </c>
      <c r="B47" s="9" t="s">
        <v>13</v>
      </c>
      <c r="C47" s="136"/>
      <c r="D47" s="155"/>
    </row>
    <row r="48" spans="1:4" ht="12.75">
      <c r="A48" s="11" t="s">
        <v>136</v>
      </c>
      <c r="B48" s="9"/>
      <c r="C48" s="94"/>
      <c r="D48" s="12">
        <f>D45</f>
        <v>0.8</v>
      </c>
    </row>
    <row r="49" spans="1:4" ht="14.25">
      <c r="A49" s="156" t="s">
        <v>50</v>
      </c>
      <c r="B49" s="156"/>
      <c r="C49" s="156"/>
      <c r="D49" s="156"/>
    </row>
    <row r="50" spans="1:4" ht="38.25">
      <c r="A50" s="7" t="s">
        <v>109</v>
      </c>
      <c r="B50" s="3"/>
      <c r="C50" s="138"/>
      <c r="D50" s="149">
        <v>1.79</v>
      </c>
    </row>
    <row r="51" spans="1:4" ht="51">
      <c r="A51" s="17" t="s">
        <v>51</v>
      </c>
      <c r="B51" s="6" t="s">
        <v>16</v>
      </c>
      <c r="C51" s="138"/>
      <c r="D51" s="150"/>
    </row>
    <row r="52" spans="1:4" ht="38.25">
      <c r="A52" s="13" t="s">
        <v>52</v>
      </c>
      <c r="B52" s="6" t="s">
        <v>101</v>
      </c>
      <c r="C52" s="138"/>
      <c r="D52" s="150"/>
    </row>
    <row r="53" spans="1:4" ht="76.5">
      <c r="A53" s="8" t="s">
        <v>53</v>
      </c>
      <c r="B53" s="4" t="s">
        <v>29</v>
      </c>
      <c r="C53" s="138"/>
      <c r="D53" s="150"/>
    </row>
    <row r="54" spans="1:4" ht="12.75">
      <c r="A54" s="11" t="s">
        <v>136</v>
      </c>
      <c r="B54" s="104"/>
      <c r="C54" s="39"/>
      <c r="D54" s="28">
        <f>D50</f>
        <v>1.79</v>
      </c>
    </row>
    <row r="55" spans="1:4" ht="14.25">
      <c r="A55" s="157" t="s">
        <v>54</v>
      </c>
      <c r="B55" s="158"/>
      <c r="C55" s="159"/>
      <c r="D55" s="12">
        <f>D54+D48+D43+D37+D22</f>
        <v>8.09</v>
      </c>
    </row>
    <row r="56" spans="1:4" ht="15.75">
      <c r="A56" s="131" t="s">
        <v>55</v>
      </c>
      <c r="B56" s="131"/>
      <c r="C56" s="131"/>
      <c r="D56" s="131"/>
    </row>
    <row r="57" spans="1:4" ht="14.25">
      <c r="A57" s="148" t="s">
        <v>137</v>
      </c>
      <c r="B57" s="148"/>
      <c r="C57" s="148"/>
      <c r="D57" s="148"/>
    </row>
    <row r="58" spans="1:4" ht="25.5">
      <c r="A58" s="2" t="s">
        <v>138</v>
      </c>
      <c r="B58" s="23"/>
      <c r="C58" s="134"/>
      <c r="D58" s="149">
        <v>2.5</v>
      </c>
    </row>
    <row r="59" spans="1:4" ht="153">
      <c r="A59" s="13" t="s">
        <v>58</v>
      </c>
      <c r="B59" s="9" t="s">
        <v>16</v>
      </c>
      <c r="C59" s="135"/>
      <c r="D59" s="150"/>
    </row>
    <row r="60" spans="1:4" ht="12.75">
      <c r="A60" s="13" t="s">
        <v>12</v>
      </c>
      <c r="B60" s="19" t="s">
        <v>13</v>
      </c>
      <c r="C60" s="135"/>
      <c r="D60" s="150"/>
    </row>
    <row r="61" spans="1:4" ht="25.5">
      <c r="A61" s="13" t="s">
        <v>59</v>
      </c>
      <c r="B61" s="19" t="s">
        <v>60</v>
      </c>
      <c r="C61" s="135"/>
      <c r="D61" s="150"/>
    </row>
    <row r="62" spans="1:4" ht="38.25">
      <c r="A62" s="13" t="s">
        <v>61</v>
      </c>
      <c r="B62" s="9" t="s">
        <v>13</v>
      </c>
      <c r="C62" s="135"/>
      <c r="D62" s="150"/>
    </row>
    <row r="63" spans="1:4" ht="12.75">
      <c r="A63" s="2" t="s">
        <v>139</v>
      </c>
      <c r="B63" s="23"/>
      <c r="C63" s="135"/>
      <c r="D63" s="150"/>
    </row>
    <row r="64" spans="1:4" ht="114.75">
      <c r="A64" s="13" t="s">
        <v>63</v>
      </c>
      <c r="B64" s="9" t="s">
        <v>16</v>
      </c>
      <c r="C64" s="135"/>
      <c r="D64" s="150"/>
    </row>
    <row r="65" spans="1:4" ht="38.25">
      <c r="A65" s="13" t="s">
        <v>64</v>
      </c>
      <c r="B65" s="9" t="s">
        <v>65</v>
      </c>
      <c r="C65" s="135"/>
      <c r="D65" s="150"/>
    </row>
    <row r="66" spans="1:4" ht="51">
      <c r="A66" s="17" t="s">
        <v>66</v>
      </c>
      <c r="B66" s="9" t="s">
        <v>18</v>
      </c>
      <c r="C66" s="135"/>
      <c r="D66" s="150"/>
    </row>
    <row r="67" spans="1:4" ht="38.25">
      <c r="A67" s="13" t="s">
        <v>102</v>
      </c>
      <c r="B67" s="6" t="s">
        <v>13</v>
      </c>
      <c r="C67" s="136"/>
      <c r="D67" s="151"/>
    </row>
    <row r="68" spans="1:4" ht="12.75">
      <c r="A68" s="11" t="s">
        <v>136</v>
      </c>
      <c r="B68" s="6"/>
      <c r="C68" s="94"/>
      <c r="D68" s="101">
        <f>D58</f>
        <v>2.5</v>
      </c>
    </row>
    <row r="69" spans="1:4" ht="14.25">
      <c r="A69" s="148" t="s">
        <v>140</v>
      </c>
      <c r="B69" s="148"/>
      <c r="C69" s="148"/>
      <c r="D69" s="168"/>
    </row>
    <row r="70" spans="1:4" ht="12.75">
      <c r="A70" s="2" t="s">
        <v>141</v>
      </c>
      <c r="B70" s="23"/>
      <c r="C70" s="137"/>
      <c r="D70" s="149">
        <v>2.5</v>
      </c>
    </row>
    <row r="71" spans="1:4" ht="127.5">
      <c r="A71" s="13" t="s">
        <v>71</v>
      </c>
      <c r="B71" s="9" t="s">
        <v>16</v>
      </c>
      <c r="C71" s="137"/>
      <c r="D71" s="150"/>
    </row>
    <row r="72" spans="1:4" ht="114.75">
      <c r="A72" s="13" t="s">
        <v>72</v>
      </c>
      <c r="B72" s="9" t="s">
        <v>73</v>
      </c>
      <c r="C72" s="137"/>
      <c r="D72" s="150"/>
    </row>
    <row r="73" spans="1:4" ht="89.25">
      <c r="A73" s="17" t="s">
        <v>74</v>
      </c>
      <c r="B73" s="9" t="s">
        <v>103</v>
      </c>
      <c r="C73" s="137"/>
      <c r="D73" s="150"/>
    </row>
    <row r="74" spans="1:4" ht="25.5">
      <c r="A74" s="17" t="s">
        <v>104</v>
      </c>
      <c r="B74" s="9" t="s">
        <v>105</v>
      </c>
      <c r="C74" s="137"/>
      <c r="D74" s="150"/>
    </row>
    <row r="75" spans="1:4" ht="25.5">
      <c r="A75" s="2" t="s">
        <v>142</v>
      </c>
      <c r="B75" s="9" t="s">
        <v>29</v>
      </c>
      <c r="C75" s="137"/>
      <c r="D75" s="150"/>
    </row>
    <row r="76" spans="1:4" ht="63.75">
      <c r="A76" s="13" t="s">
        <v>76</v>
      </c>
      <c r="B76" s="9" t="s">
        <v>16</v>
      </c>
      <c r="C76" s="137"/>
      <c r="D76" s="150"/>
    </row>
    <row r="77" spans="1:4" ht="25.5">
      <c r="A77" s="2" t="s">
        <v>143</v>
      </c>
      <c r="B77" s="21"/>
      <c r="C77" s="137"/>
      <c r="D77" s="150"/>
    </row>
    <row r="78" spans="1:4" ht="38.25">
      <c r="A78" s="17" t="s">
        <v>78</v>
      </c>
      <c r="B78" s="9" t="s">
        <v>16</v>
      </c>
      <c r="C78" s="137"/>
      <c r="D78" s="150"/>
    </row>
    <row r="79" spans="1:4" ht="114.75">
      <c r="A79" s="13" t="s">
        <v>79</v>
      </c>
      <c r="B79" s="9" t="s">
        <v>16</v>
      </c>
      <c r="C79" s="34"/>
      <c r="D79" s="24">
        <v>2.5</v>
      </c>
    </row>
    <row r="80" spans="1:4" ht="12.75">
      <c r="A80" s="11" t="s">
        <v>136</v>
      </c>
      <c r="B80" s="9"/>
      <c r="C80" s="34"/>
      <c r="D80" s="28">
        <f>D79+D70</f>
        <v>5</v>
      </c>
    </row>
    <row r="81" spans="1:4" ht="25.5">
      <c r="A81" s="2" t="s">
        <v>144</v>
      </c>
      <c r="B81" s="9"/>
      <c r="C81" s="33"/>
      <c r="D81" s="27"/>
    </row>
    <row r="82" spans="1:4" ht="153">
      <c r="A82" s="13" t="s">
        <v>67</v>
      </c>
      <c r="B82" s="172" t="s">
        <v>60</v>
      </c>
      <c r="C82" s="134"/>
      <c r="D82" s="147">
        <v>1.8</v>
      </c>
    </row>
    <row r="83" spans="1:4" ht="76.5">
      <c r="A83" s="17" t="s">
        <v>68</v>
      </c>
      <c r="B83" s="173"/>
      <c r="C83" s="136"/>
      <c r="D83" s="147"/>
    </row>
    <row r="84" spans="1:4" ht="12.75">
      <c r="A84" s="11" t="s">
        <v>136</v>
      </c>
      <c r="B84" s="95"/>
      <c r="C84" s="33"/>
      <c r="D84" s="102">
        <f>D82</f>
        <v>1.8</v>
      </c>
    </row>
    <row r="85" spans="1:4" ht="14.25">
      <c r="A85" s="148" t="s">
        <v>145</v>
      </c>
      <c r="B85" s="148"/>
      <c r="C85" s="148"/>
      <c r="D85" s="171"/>
    </row>
    <row r="86" spans="1:4" ht="25.5">
      <c r="A86" s="2" t="s">
        <v>146</v>
      </c>
      <c r="B86" s="23"/>
      <c r="C86" s="23"/>
      <c r="D86" s="27"/>
    </row>
    <row r="87" spans="1:4" ht="191.25">
      <c r="A87" s="13" t="s">
        <v>83</v>
      </c>
      <c r="B87" s="9" t="s">
        <v>16</v>
      </c>
      <c r="C87" s="23"/>
      <c r="D87" s="149">
        <v>1.6</v>
      </c>
    </row>
    <row r="88" spans="1:4" ht="38.25">
      <c r="A88" s="13" t="s">
        <v>84</v>
      </c>
      <c r="B88" s="9" t="s">
        <v>18</v>
      </c>
      <c r="C88" s="139"/>
      <c r="D88" s="150"/>
    </row>
    <row r="89" spans="1:4" ht="12.75">
      <c r="A89" s="13" t="s">
        <v>12</v>
      </c>
      <c r="B89" s="19" t="s">
        <v>13</v>
      </c>
      <c r="C89" s="139"/>
      <c r="D89" s="150"/>
    </row>
    <row r="90" spans="1:4" ht="38.25">
      <c r="A90" s="17" t="s">
        <v>85</v>
      </c>
      <c r="B90" s="19" t="s">
        <v>80</v>
      </c>
      <c r="C90" s="139"/>
      <c r="D90" s="151"/>
    </row>
    <row r="91" spans="1:4" ht="25.5">
      <c r="A91" s="2" t="s">
        <v>86</v>
      </c>
      <c r="B91" s="23"/>
      <c r="C91" s="23"/>
      <c r="D91" s="28">
        <f>D87+D88</f>
        <v>1.6</v>
      </c>
    </row>
    <row r="92" spans="1:4" ht="15.75">
      <c r="A92" s="131" t="s">
        <v>147</v>
      </c>
      <c r="B92" s="131"/>
      <c r="C92" s="131"/>
      <c r="D92" s="131"/>
    </row>
    <row r="93" spans="1:4" ht="38.25">
      <c r="A93" s="13" t="s">
        <v>87</v>
      </c>
      <c r="B93" s="6" t="s">
        <v>16</v>
      </c>
      <c r="C93" s="122"/>
      <c r="D93" s="132">
        <v>2.74</v>
      </c>
    </row>
    <row r="94" spans="1:4" ht="25.5">
      <c r="A94" s="13" t="s">
        <v>88</v>
      </c>
      <c r="B94" s="6" t="s">
        <v>89</v>
      </c>
      <c r="C94" s="123"/>
      <c r="D94" s="133"/>
    </row>
    <row r="95" spans="1:4" ht="25.5">
      <c r="A95" s="17" t="s">
        <v>90</v>
      </c>
      <c r="B95" s="6" t="s">
        <v>29</v>
      </c>
      <c r="C95" s="123"/>
      <c r="D95" s="133"/>
    </row>
    <row r="96" spans="1:4" ht="38.25">
      <c r="A96" s="13" t="s">
        <v>91</v>
      </c>
      <c r="B96" s="6" t="s">
        <v>92</v>
      </c>
      <c r="C96" s="123"/>
      <c r="D96" s="133"/>
    </row>
    <row r="97" spans="1:4" ht="25.5">
      <c r="A97" s="13" t="s">
        <v>93</v>
      </c>
      <c r="B97" s="6" t="s">
        <v>16</v>
      </c>
      <c r="C97" s="123"/>
      <c r="D97" s="133"/>
    </row>
    <row r="98" spans="1:4" ht="51">
      <c r="A98" s="20" t="s">
        <v>94</v>
      </c>
      <c r="B98" s="6" t="s">
        <v>95</v>
      </c>
      <c r="C98" s="123"/>
      <c r="D98" s="133"/>
    </row>
    <row r="99" spans="1:4" ht="63.75">
      <c r="A99" s="20" t="s">
        <v>107</v>
      </c>
      <c r="B99" s="6" t="s">
        <v>96</v>
      </c>
      <c r="C99" s="123"/>
      <c r="D99" s="133"/>
    </row>
    <row r="100" spans="1:4" ht="0.75" customHeight="1">
      <c r="A100" s="17"/>
      <c r="B100" s="6"/>
      <c r="C100" s="3"/>
      <c r="D100" s="10"/>
    </row>
    <row r="101" spans="1:4" ht="27.75" customHeight="1">
      <c r="A101" s="160" t="s">
        <v>98</v>
      </c>
      <c r="B101" s="161"/>
      <c r="C101" s="162"/>
      <c r="D101" s="32">
        <f>D100+D93</f>
        <v>2.74</v>
      </c>
    </row>
    <row r="102" spans="1:4" ht="12.75">
      <c r="A102" s="137"/>
      <c r="B102" s="163"/>
      <c r="C102" s="163"/>
      <c r="D102" s="164"/>
    </row>
    <row r="103" spans="1:4" ht="15.75">
      <c r="A103" s="165" t="s">
        <v>99</v>
      </c>
      <c r="B103" s="166"/>
      <c r="C103" s="167"/>
      <c r="D103" s="29">
        <f>D101+D91+D84+D80+D68+D55</f>
        <v>21.73</v>
      </c>
    </row>
  </sheetData>
  <sheetProtection/>
  <mergeCells count="42">
    <mergeCell ref="A102:D102"/>
    <mergeCell ref="A103:C103"/>
    <mergeCell ref="B82:B83"/>
    <mergeCell ref="D82:D83"/>
    <mergeCell ref="A85:D85"/>
    <mergeCell ref="C88:C90"/>
    <mergeCell ref="A92:D92"/>
    <mergeCell ref="C70:C78"/>
    <mergeCell ref="D70:D78"/>
    <mergeCell ref="C93:C99"/>
    <mergeCell ref="D93:D99"/>
    <mergeCell ref="A101:C101"/>
    <mergeCell ref="D87:D90"/>
    <mergeCell ref="A55:C55"/>
    <mergeCell ref="A56:D56"/>
    <mergeCell ref="A69:D69"/>
    <mergeCell ref="A57:D57"/>
    <mergeCell ref="C58:C67"/>
    <mergeCell ref="D58:D67"/>
    <mergeCell ref="C45:C47"/>
    <mergeCell ref="D45:D47"/>
    <mergeCell ref="D39:D42"/>
    <mergeCell ref="C50:C53"/>
    <mergeCell ref="D50:D53"/>
    <mergeCell ref="A49:D49"/>
    <mergeCell ref="A23:D23"/>
    <mergeCell ref="C24:C36"/>
    <mergeCell ref="D24:D36"/>
    <mergeCell ref="D10:D21"/>
    <mergeCell ref="A44:D44"/>
    <mergeCell ref="A38:D38"/>
    <mergeCell ref="C39:C41"/>
    <mergeCell ref="A8:D8"/>
    <mergeCell ref="A9:D9"/>
    <mergeCell ref="C82:C83"/>
    <mergeCell ref="B1:C1"/>
    <mergeCell ref="B2:D2"/>
    <mergeCell ref="B3:D3"/>
    <mergeCell ref="B4:D4"/>
    <mergeCell ref="A6:D6"/>
    <mergeCell ref="A5:D5"/>
    <mergeCell ref="C1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1">
      <selection activeCell="A1" sqref="A1:D98"/>
    </sheetView>
  </sheetViews>
  <sheetFormatPr defaultColWidth="9.140625" defaultRowHeight="12.75"/>
  <cols>
    <col min="1" max="1" width="27.28125" style="0" customWidth="1"/>
    <col min="2" max="2" width="23.7109375" style="0" customWidth="1"/>
    <col min="3" max="3" width="12.28125" style="0" customWidth="1"/>
    <col min="4" max="4" width="19.421875" style="0" customWidth="1"/>
  </cols>
  <sheetData>
    <row r="1" spans="1:4" ht="18" customHeight="1">
      <c r="A1" s="176" t="s">
        <v>134</v>
      </c>
      <c r="B1" s="176"/>
      <c r="C1" s="176"/>
      <c r="D1" s="176"/>
    </row>
    <row r="2" spans="1:4" ht="66" customHeight="1">
      <c r="A2" s="194" t="s">
        <v>157</v>
      </c>
      <c r="B2" s="194"/>
      <c r="C2" s="194"/>
      <c r="D2" s="194"/>
    </row>
    <row r="3" spans="1:4" ht="56.25" customHeight="1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28" t="s">
        <v>3</v>
      </c>
      <c r="B4" s="129"/>
      <c r="C4" s="129"/>
      <c r="D4" s="130"/>
    </row>
    <row r="5" spans="1:4" ht="14.25">
      <c r="A5" s="140" t="s">
        <v>4</v>
      </c>
      <c r="B5" s="140"/>
      <c r="C5" s="140"/>
      <c r="D5" s="140"/>
    </row>
    <row r="6" spans="1:4" ht="12.75">
      <c r="A6" s="2" t="s">
        <v>5</v>
      </c>
      <c r="B6" s="3"/>
      <c r="C6" s="122"/>
      <c r="D6" s="125">
        <v>2</v>
      </c>
    </row>
    <row r="7" spans="1:4" ht="30.75" customHeight="1">
      <c r="A7" s="5" t="s">
        <v>6</v>
      </c>
      <c r="B7" s="6" t="s">
        <v>7</v>
      </c>
      <c r="C7" s="123"/>
      <c r="D7" s="126"/>
    </row>
    <row r="8" spans="1:4" ht="53.25" customHeight="1">
      <c r="A8" s="5" t="s">
        <v>8</v>
      </c>
      <c r="B8" s="6" t="s">
        <v>9</v>
      </c>
      <c r="C8" s="123"/>
      <c r="D8" s="126"/>
    </row>
    <row r="9" spans="1:4" ht="42" customHeight="1">
      <c r="A9" s="5" t="s">
        <v>10</v>
      </c>
      <c r="B9" s="6" t="s">
        <v>11</v>
      </c>
      <c r="C9" s="123"/>
      <c r="D9" s="126"/>
    </row>
    <row r="10" spans="1:4" ht="12.75">
      <c r="A10" s="5" t="s">
        <v>12</v>
      </c>
      <c r="B10" s="6" t="s">
        <v>13</v>
      </c>
      <c r="C10" s="123"/>
      <c r="D10" s="126"/>
    </row>
    <row r="11" spans="1:4" ht="12.75">
      <c r="A11" s="7" t="s">
        <v>14</v>
      </c>
      <c r="B11" s="6"/>
      <c r="C11" s="123"/>
      <c r="D11" s="126"/>
    </row>
    <row r="12" spans="1:4" ht="42.75" customHeight="1">
      <c r="A12" s="5" t="s">
        <v>15</v>
      </c>
      <c r="B12" s="6" t="s">
        <v>16</v>
      </c>
      <c r="C12" s="123"/>
      <c r="D12" s="126"/>
    </row>
    <row r="13" spans="1:4" ht="27" customHeight="1">
      <c r="A13" s="5" t="s">
        <v>17</v>
      </c>
      <c r="B13" s="6" t="s">
        <v>18</v>
      </c>
      <c r="C13" s="123"/>
      <c r="D13" s="126"/>
    </row>
    <row r="14" spans="1:4" ht="27.75" customHeight="1">
      <c r="A14" s="5" t="s">
        <v>19</v>
      </c>
      <c r="B14" s="6" t="s">
        <v>20</v>
      </c>
      <c r="C14" s="123"/>
      <c r="D14" s="126"/>
    </row>
    <row r="15" spans="1:4" ht="30.75" customHeight="1">
      <c r="A15" s="5" t="s">
        <v>100</v>
      </c>
      <c r="B15" s="6" t="s">
        <v>21</v>
      </c>
      <c r="C15" s="123"/>
      <c r="D15" s="126"/>
    </row>
    <row r="16" spans="1:4" ht="19.5" customHeight="1">
      <c r="A16" s="8" t="s">
        <v>22</v>
      </c>
      <c r="B16" s="6" t="s">
        <v>13</v>
      </c>
      <c r="C16" s="124"/>
      <c r="D16" s="126"/>
    </row>
    <row r="17" spans="1:4" ht="33.75" customHeight="1">
      <c r="A17" s="41" t="s">
        <v>23</v>
      </c>
      <c r="B17" s="9" t="s">
        <v>24</v>
      </c>
      <c r="C17" s="9"/>
      <c r="D17" s="127"/>
    </row>
    <row r="18" spans="1:4" ht="12.75">
      <c r="A18" s="11" t="s">
        <v>136</v>
      </c>
      <c r="B18" s="9"/>
      <c r="C18" s="9"/>
      <c r="D18" s="12">
        <f>D6</f>
        <v>2</v>
      </c>
    </row>
    <row r="19" spans="1:4" ht="14.25">
      <c r="A19" s="140" t="s">
        <v>26</v>
      </c>
      <c r="B19" s="140"/>
      <c r="C19" s="140"/>
      <c r="D19" s="140"/>
    </row>
    <row r="20" spans="1:4" ht="12.75">
      <c r="A20" s="2" t="s">
        <v>27</v>
      </c>
      <c r="B20" s="23"/>
      <c r="C20" s="139"/>
      <c r="D20" s="147">
        <v>2.5</v>
      </c>
    </row>
    <row r="21" spans="1:4" ht="25.5">
      <c r="A21" s="13" t="s">
        <v>28</v>
      </c>
      <c r="B21" s="9" t="s">
        <v>29</v>
      </c>
      <c r="C21" s="139"/>
      <c r="D21" s="147"/>
    </row>
    <row r="22" spans="1:4" ht="42" customHeight="1">
      <c r="A22" s="13" t="s">
        <v>30</v>
      </c>
      <c r="B22" s="6" t="s">
        <v>11</v>
      </c>
      <c r="C22" s="139"/>
      <c r="D22" s="147"/>
    </row>
    <row r="23" spans="1:4" ht="26.25" customHeight="1">
      <c r="A23" s="13" t="s">
        <v>31</v>
      </c>
      <c r="B23" s="9" t="s">
        <v>18</v>
      </c>
      <c r="C23" s="139"/>
      <c r="D23" s="147"/>
    </row>
    <row r="24" spans="1:4" ht="19.5" customHeight="1">
      <c r="A24" s="14" t="s">
        <v>32</v>
      </c>
      <c r="B24" s="19"/>
      <c r="C24" s="139"/>
      <c r="D24" s="147"/>
    </row>
    <row r="25" spans="1:4" ht="30" customHeight="1">
      <c r="A25" s="15" t="s">
        <v>33</v>
      </c>
      <c r="B25" s="9" t="s">
        <v>16</v>
      </c>
      <c r="C25" s="139"/>
      <c r="D25" s="147"/>
    </row>
    <row r="26" spans="1:4" ht="32.25" customHeight="1">
      <c r="A26" s="16" t="s">
        <v>34</v>
      </c>
      <c r="B26" s="9" t="s">
        <v>18</v>
      </c>
      <c r="C26" s="139"/>
      <c r="D26" s="147"/>
    </row>
    <row r="27" spans="1:4" ht="25.5" customHeight="1">
      <c r="A27" s="16" t="s">
        <v>35</v>
      </c>
      <c r="B27" s="9" t="s">
        <v>13</v>
      </c>
      <c r="C27" s="139"/>
      <c r="D27" s="147"/>
    </row>
    <row r="28" spans="1:4" ht="12.75">
      <c r="A28" s="2" t="s">
        <v>36</v>
      </c>
      <c r="B28" s="37"/>
      <c r="C28" s="139"/>
      <c r="D28" s="147"/>
    </row>
    <row r="29" spans="1:4" ht="25.5" customHeight="1">
      <c r="A29" s="13" t="s">
        <v>37</v>
      </c>
      <c r="B29" s="9" t="s">
        <v>16</v>
      </c>
      <c r="C29" s="139"/>
      <c r="D29" s="147"/>
    </row>
    <row r="30" spans="1:4" ht="28.5" customHeight="1">
      <c r="A30" s="13" t="s">
        <v>38</v>
      </c>
      <c r="B30" s="9" t="s">
        <v>29</v>
      </c>
      <c r="C30" s="139"/>
      <c r="D30" s="147"/>
    </row>
    <row r="31" spans="1:4" ht="25.5" customHeight="1">
      <c r="A31" s="13" t="s">
        <v>39</v>
      </c>
      <c r="B31" s="9" t="s">
        <v>29</v>
      </c>
      <c r="C31" s="139"/>
      <c r="D31" s="147"/>
    </row>
    <row r="32" spans="1:4" ht="18" customHeight="1">
      <c r="A32" s="17" t="s">
        <v>40</v>
      </c>
      <c r="B32" s="9" t="s">
        <v>13</v>
      </c>
      <c r="C32" s="139"/>
      <c r="D32" s="147"/>
    </row>
    <row r="33" spans="1:4" ht="18" customHeight="1">
      <c r="A33" s="11" t="s">
        <v>136</v>
      </c>
      <c r="B33" s="9"/>
      <c r="C33" s="19"/>
      <c r="D33" s="28">
        <f>D20</f>
        <v>2.5</v>
      </c>
    </row>
    <row r="34" spans="1:4" ht="14.25">
      <c r="A34" s="148" t="s">
        <v>41</v>
      </c>
      <c r="B34" s="148"/>
      <c r="C34" s="148"/>
      <c r="D34" s="148"/>
    </row>
    <row r="35" spans="1:4" ht="17.25" customHeight="1">
      <c r="A35" s="2" t="s">
        <v>42</v>
      </c>
      <c r="B35" s="19"/>
      <c r="C35" s="139"/>
      <c r="D35" s="149">
        <v>2.5</v>
      </c>
    </row>
    <row r="36" spans="1:4" ht="30" customHeight="1">
      <c r="A36" s="17" t="s">
        <v>43</v>
      </c>
      <c r="B36" s="9" t="s">
        <v>29</v>
      </c>
      <c r="C36" s="139"/>
      <c r="D36" s="150"/>
    </row>
    <row r="37" spans="1:4" ht="24" customHeight="1">
      <c r="A37" s="26" t="s">
        <v>44</v>
      </c>
      <c r="B37" s="19"/>
      <c r="C37" s="139"/>
      <c r="D37" s="150"/>
    </row>
    <row r="38" spans="1:4" ht="43.5" customHeight="1">
      <c r="A38" s="18" t="s">
        <v>45</v>
      </c>
      <c r="B38" s="9" t="s">
        <v>16</v>
      </c>
      <c r="C38" s="23"/>
      <c r="D38" s="151"/>
    </row>
    <row r="39" spans="1:4" ht="17.25" customHeight="1">
      <c r="A39" s="11" t="s">
        <v>136</v>
      </c>
      <c r="B39" s="97"/>
      <c r="C39" s="98"/>
      <c r="D39" s="28">
        <f>D35</f>
        <v>2.5</v>
      </c>
    </row>
    <row r="40" spans="1:4" ht="14.25">
      <c r="A40" s="152" t="s">
        <v>46</v>
      </c>
      <c r="B40" s="153"/>
      <c r="C40" s="153"/>
      <c r="D40" s="154"/>
    </row>
    <row r="41" spans="1:4" ht="22.5" customHeight="1">
      <c r="A41" s="2" t="s">
        <v>47</v>
      </c>
      <c r="B41" s="23"/>
      <c r="C41" s="134"/>
      <c r="D41" s="155">
        <v>1</v>
      </c>
    </row>
    <row r="42" spans="1:4" ht="65.25" customHeight="1">
      <c r="A42" s="13" t="s">
        <v>48</v>
      </c>
      <c r="B42" s="9" t="s">
        <v>16</v>
      </c>
      <c r="C42" s="135"/>
      <c r="D42" s="155"/>
    </row>
    <row r="43" spans="1:4" ht="24.75" customHeight="1">
      <c r="A43" s="13" t="s">
        <v>49</v>
      </c>
      <c r="B43" s="9" t="s">
        <v>13</v>
      </c>
      <c r="C43" s="136"/>
      <c r="D43" s="155"/>
    </row>
    <row r="44" spans="1:4" ht="13.5" customHeight="1">
      <c r="A44" s="11" t="s">
        <v>136</v>
      </c>
      <c r="B44" s="9"/>
      <c r="C44" s="94"/>
      <c r="D44" s="12">
        <f>D41</f>
        <v>1</v>
      </c>
    </row>
    <row r="45" spans="1:4" ht="14.25">
      <c r="A45" s="156" t="s">
        <v>50</v>
      </c>
      <c r="B45" s="156"/>
      <c r="C45" s="156"/>
      <c r="D45" s="156"/>
    </row>
    <row r="46" spans="1:4" ht="27" customHeight="1">
      <c r="A46" s="7" t="s">
        <v>109</v>
      </c>
      <c r="B46" s="3"/>
      <c r="C46" s="138"/>
      <c r="D46" s="149">
        <v>0.9</v>
      </c>
    </row>
    <row r="47" spans="1:4" ht="30" customHeight="1">
      <c r="A47" s="17" t="s">
        <v>51</v>
      </c>
      <c r="B47" s="6" t="s">
        <v>16</v>
      </c>
      <c r="C47" s="138"/>
      <c r="D47" s="150"/>
    </row>
    <row r="48" spans="1:4" ht="31.5" customHeight="1">
      <c r="A48" s="13" t="s">
        <v>52</v>
      </c>
      <c r="B48" s="6" t="s">
        <v>101</v>
      </c>
      <c r="C48" s="138"/>
      <c r="D48" s="150"/>
    </row>
    <row r="49" spans="1:4" ht="40.5" customHeight="1">
      <c r="A49" s="8" t="s">
        <v>53</v>
      </c>
      <c r="B49" s="37" t="s">
        <v>29</v>
      </c>
      <c r="C49" s="138"/>
      <c r="D49" s="150"/>
    </row>
    <row r="50" spans="1:4" ht="16.5" customHeight="1">
      <c r="A50" s="11" t="s">
        <v>136</v>
      </c>
      <c r="B50" s="105"/>
      <c r="C50" s="39"/>
      <c r="D50" s="28">
        <f>D46</f>
        <v>0.9</v>
      </c>
    </row>
    <row r="51" spans="1:4" ht="30" customHeight="1">
      <c r="A51" s="157" t="s">
        <v>54</v>
      </c>
      <c r="B51" s="158"/>
      <c r="C51" s="159"/>
      <c r="D51" s="12">
        <f>D50+D44+D39+D33+D18</f>
        <v>8.9</v>
      </c>
    </row>
    <row r="52" spans="1:4" ht="34.5" customHeight="1">
      <c r="A52" s="131" t="s">
        <v>55</v>
      </c>
      <c r="B52" s="131"/>
      <c r="C52" s="131"/>
      <c r="D52" s="131"/>
    </row>
    <row r="53" spans="1:4" ht="14.25">
      <c r="A53" s="148" t="s">
        <v>137</v>
      </c>
      <c r="B53" s="148"/>
      <c r="C53" s="148"/>
      <c r="D53" s="148"/>
    </row>
    <row r="54" spans="1:4" ht="25.5" customHeight="1">
      <c r="A54" s="2" t="s">
        <v>138</v>
      </c>
      <c r="B54" s="23"/>
      <c r="C54" s="134"/>
      <c r="D54" s="149">
        <v>2.5</v>
      </c>
    </row>
    <row r="55" spans="1:4" ht="93" customHeight="1">
      <c r="A55" s="13" t="s">
        <v>58</v>
      </c>
      <c r="B55" s="9" t="s">
        <v>16</v>
      </c>
      <c r="C55" s="135"/>
      <c r="D55" s="150"/>
    </row>
    <row r="56" spans="1:4" ht="19.5" customHeight="1">
      <c r="A56" s="13" t="s">
        <v>12</v>
      </c>
      <c r="B56" s="19" t="s">
        <v>13</v>
      </c>
      <c r="C56" s="135"/>
      <c r="D56" s="150"/>
    </row>
    <row r="57" spans="1:4" ht="29.25" customHeight="1">
      <c r="A57" s="13" t="s">
        <v>59</v>
      </c>
      <c r="B57" s="19" t="s">
        <v>60</v>
      </c>
      <c r="C57" s="135"/>
      <c r="D57" s="150"/>
    </row>
    <row r="58" spans="1:4" ht="26.25" customHeight="1">
      <c r="A58" s="13" t="s">
        <v>61</v>
      </c>
      <c r="B58" s="9" t="s">
        <v>13</v>
      </c>
      <c r="C58" s="135"/>
      <c r="D58" s="150"/>
    </row>
    <row r="59" spans="1:4" ht="15.75" customHeight="1">
      <c r="A59" s="2" t="s">
        <v>139</v>
      </c>
      <c r="B59" s="23"/>
      <c r="C59" s="135"/>
      <c r="D59" s="150"/>
    </row>
    <row r="60" spans="1:4" ht="81" customHeight="1">
      <c r="A60" s="13" t="s">
        <v>63</v>
      </c>
      <c r="B60" s="9" t="s">
        <v>16</v>
      </c>
      <c r="C60" s="135"/>
      <c r="D60" s="150"/>
    </row>
    <row r="61" spans="1:4" ht="31.5" customHeight="1">
      <c r="A61" s="13" t="s">
        <v>64</v>
      </c>
      <c r="B61" s="9" t="s">
        <v>65</v>
      </c>
      <c r="C61" s="135"/>
      <c r="D61" s="150"/>
    </row>
    <row r="62" spans="1:4" ht="42" customHeight="1">
      <c r="A62" s="17" t="s">
        <v>66</v>
      </c>
      <c r="B62" s="9" t="s">
        <v>18</v>
      </c>
      <c r="C62" s="135"/>
      <c r="D62" s="150"/>
    </row>
    <row r="63" spans="1:4" ht="30.75" customHeight="1">
      <c r="A63" s="13" t="s">
        <v>102</v>
      </c>
      <c r="B63" s="6" t="s">
        <v>13</v>
      </c>
      <c r="C63" s="136"/>
      <c r="D63" s="151"/>
    </row>
    <row r="64" spans="1:4" ht="14.25" customHeight="1">
      <c r="A64" s="11" t="s">
        <v>136</v>
      </c>
      <c r="B64" s="6"/>
      <c r="C64" s="94"/>
      <c r="D64" s="101">
        <f>D54</f>
        <v>2.5</v>
      </c>
    </row>
    <row r="65" spans="1:4" ht="14.25">
      <c r="A65" s="148" t="s">
        <v>140</v>
      </c>
      <c r="B65" s="148"/>
      <c r="C65" s="148"/>
      <c r="D65" s="168"/>
    </row>
    <row r="66" spans="1:4" ht="15.75" customHeight="1">
      <c r="A66" s="2" t="s">
        <v>141</v>
      </c>
      <c r="B66" s="23"/>
      <c r="C66" s="137"/>
      <c r="D66" s="149">
        <v>2.3</v>
      </c>
    </row>
    <row r="67" spans="1:4" ht="80.25" customHeight="1">
      <c r="A67" s="13" t="s">
        <v>71</v>
      </c>
      <c r="B67" s="9" t="s">
        <v>16</v>
      </c>
      <c r="C67" s="137"/>
      <c r="D67" s="150"/>
    </row>
    <row r="68" spans="1:4" ht="82.5" customHeight="1">
      <c r="A68" s="13" t="s">
        <v>72</v>
      </c>
      <c r="B68" s="9" t="s">
        <v>73</v>
      </c>
      <c r="C68" s="137"/>
      <c r="D68" s="150"/>
    </row>
    <row r="69" spans="1:4" ht="70.5" customHeight="1">
      <c r="A69" s="17" t="s">
        <v>74</v>
      </c>
      <c r="B69" s="9" t="s">
        <v>103</v>
      </c>
      <c r="C69" s="137"/>
      <c r="D69" s="150"/>
    </row>
    <row r="70" spans="1:4" ht="30.75" customHeight="1">
      <c r="A70" s="17" t="s">
        <v>104</v>
      </c>
      <c r="B70" s="9" t="s">
        <v>105</v>
      </c>
      <c r="C70" s="137"/>
      <c r="D70" s="150"/>
    </row>
    <row r="71" spans="1:4" ht="20.25" customHeight="1">
      <c r="A71" s="2" t="s">
        <v>142</v>
      </c>
      <c r="B71" s="9"/>
      <c r="C71" s="137"/>
      <c r="D71" s="150"/>
    </row>
    <row r="72" spans="1:4" ht="42" customHeight="1">
      <c r="A72" s="13" t="s">
        <v>76</v>
      </c>
      <c r="B72" s="9" t="s">
        <v>16</v>
      </c>
      <c r="C72" s="137"/>
      <c r="D72" s="150"/>
    </row>
    <row r="73" spans="1:4" ht="15" customHeight="1">
      <c r="A73" s="2" t="s">
        <v>143</v>
      </c>
      <c r="B73" s="21"/>
      <c r="C73" s="137"/>
      <c r="D73" s="150"/>
    </row>
    <row r="74" spans="1:4" ht="26.25" customHeight="1">
      <c r="A74" s="17" t="s">
        <v>78</v>
      </c>
      <c r="B74" s="9" t="s">
        <v>16</v>
      </c>
      <c r="C74" s="137"/>
      <c r="D74" s="150"/>
    </row>
    <row r="75" spans="1:4" ht="66" customHeight="1">
      <c r="A75" s="13" t="s">
        <v>79</v>
      </c>
      <c r="B75" s="9" t="s">
        <v>16</v>
      </c>
      <c r="C75" s="34"/>
      <c r="D75" s="24">
        <v>2.03</v>
      </c>
    </row>
    <row r="76" spans="1:4" ht="21" customHeight="1">
      <c r="A76" s="2" t="s">
        <v>144</v>
      </c>
      <c r="B76" s="9"/>
      <c r="C76" s="33"/>
      <c r="D76" s="27"/>
    </row>
    <row r="77" spans="1:4" ht="105.75" customHeight="1">
      <c r="A77" s="13" t="s">
        <v>67</v>
      </c>
      <c r="B77" s="172" t="s">
        <v>60</v>
      </c>
      <c r="C77" s="33"/>
      <c r="D77" s="150">
        <v>2.3</v>
      </c>
    </row>
    <row r="78" spans="1:4" ht="52.5" customHeight="1">
      <c r="A78" s="17" t="s">
        <v>68</v>
      </c>
      <c r="B78" s="173"/>
      <c r="C78" s="33"/>
      <c r="D78" s="151"/>
    </row>
    <row r="79" spans="1:4" ht="12.75" customHeight="1">
      <c r="A79" s="40" t="s">
        <v>136</v>
      </c>
      <c r="B79" s="95"/>
      <c r="C79" s="33"/>
      <c r="D79" s="102">
        <f>D77+D66</f>
        <v>4.6</v>
      </c>
    </row>
    <row r="80" spans="1:4" ht="14.25">
      <c r="A80" s="148" t="s">
        <v>145</v>
      </c>
      <c r="B80" s="148"/>
      <c r="C80" s="148"/>
      <c r="D80" s="171"/>
    </row>
    <row r="81" spans="1:4" ht="21" customHeight="1">
      <c r="A81" s="2" t="s">
        <v>146</v>
      </c>
      <c r="B81" s="23"/>
      <c r="C81" s="23"/>
      <c r="D81" s="27"/>
    </row>
    <row r="82" spans="1:4" ht="107.25" customHeight="1">
      <c r="A82" s="13" t="s">
        <v>83</v>
      </c>
      <c r="B82" s="9" t="s">
        <v>16</v>
      </c>
      <c r="C82" s="23"/>
      <c r="D82" s="149">
        <v>2.5</v>
      </c>
    </row>
    <row r="83" spans="1:4" ht="25.5" customHeight="1">
      <c r="A83" s="13" t="s">
        <v>84</v>
      </c>
      <c r="B83" s="9" t="s">
        <v>18</v>
      </c>
      <c r="C83" s="139"/>
      <c r="D83" s="150"/>
    </row>
    <row r="84" spans="1:4" ht="15.75" customHeight="1">
      <c r="A84" s="13" t="s">
        <v>12</v>
      </c>
      <c r="B84" s="19" t="s">
        <v>13</v>
      </c>
      <c r="C84" s="139"/>
      <c r="D84" s="150"/>
    </row>
    <row r="85" spans="1:4" ht="30.75" customHeight="1">
      <c r="A85" s="17" t="s">
        <v>85</v>
      </c>
      <c r="B85" s="19" t="s">
        <v>80</v>
      </c>
      <c r="C85" s="139"/>
      <c r="D85" s="151"/>
    </row>
    <row r="86" spans="1:4" ht="12.75" customHeight="1">
      <c r="A86" s="2" t="s">
        <v>136</v>
      </c>
      <c r="B86" s="23"/>
      <c r="C86" s="23"/>
      <c r="D86" s="28">
        <f>D82+D83</f>
        <v>2.5</v>
      </c>
    </row>
    <row r="87" spans="1:4" ht="15.75">
      <c r="A87" s="131" t="s">
        <v>147</v>
      </c>
      <c r="B87" s="131"/>
      <c r="C87" s="131"/>
      <c r="D87" s="131"/>
    </row>
    <row r="88" spans="1:4" ht="30" customHeight="1">
      <c r="A88" s="13" t="s">
        <v>87</v>
      </c>
      <c r="B88" s="6" t="s">
        <v>16</v>
      </c>
      <c r="C88" s="122"/>
      <c r="D88" s="132">
        <v>1.75</v>
      </c>
    </row>
    <row r="89" spans="1:4" ht="30.75" customHeight="1">
      <c r="A89" s="13" t="s">
        <v>88</v>
      </c>
      <c r="B89" s="6" t="s">
        <v>89</v>
      </c>
      <c r="C89" s="123"/>
      <c r="D89" s="133"/>
    </row>
    <row r="90" spans="1:4" ht="26.25" customHeight="1">
      <c r="A90" s="17" t="s">
        <v>90</v>
      </c>
      <c r="B90" s="6" t="s">
        <v>29</v>
      </c>
      <c r="C90" s="123"/>
      <c r="D90" s="133"/>
    </row>
    <row r="91" spans="1:4" ht="28.5" customHeight="1">
      <c r="A91" s="13" t="s">
        <v>91</v>
      </c>
      <c r="B91" s="6" t="s">
        <v>92</v>
      </c>
      <c r="C91" s="123"/>
      <c r="D91" s="133"/>
    </row>
    <row r="92" spans="1:4" ht="24" customHeight="1">
      <c r="A92" s="13" t="s">
        <v>93</v>
      </c>
      <c r="B92" s="6" t="s">
        <v>16</v>
      </c>
      <c r="C92" s="123"/>
      <c r="D92" s="133"/>
    </row>
    <row r="93" spans="1:4" ht="39" customHeight="1">
      <c r="A93" s="20" t="s">
        <v>94</v>
      </c>
      <c r="B93" s="6" t="s">
        <v>95</v>
      </c>
      <c r="C93" s="123"/>
      <c r="D93" s="133"/>
    </row>
    <row r="94" spans="1:4" ht="51" customHeight="1">
      <c r="A94" s="20" t="s">
        <v>107</v>
      </c>
      <c r="B94" s="6" t="s">
        <v>96</v>
      </c>
      <c r="C94" s="123"/>
      <c r="D94" s="133"/>
    </row>
    <row r="95" spans="1:4" ht="33.75" customHeight="1" hidden="1">
      <c r="A95" s="17"/>
      <c r="B95" s="6"/>
      <c r="C95" s="3"/>
      <c r="D95" s="10"/>
    </row>
    <row r="96" spans="1:4" ht="28.5" customHeight="1">
      <c r="A96" s="160" t="s">
        <v>98</v>
      </c>
      <c r="B96" s="161"/>
      <c r="C96" s="162"/>
      <c r="D96" s="32">
        <f>D95+D88</f>
        <v>1.75</v>
      </c>
    </row>
    <row r="97" spans="1:4" ht="12.75">
      <c r="A97" s="137"/>
      <c r="B97" s="163"/>
      <c r="C97" s="163"/>
      <c r="D97" s="164"/>
    </row>
    <row r="98" spans="1:4" ht="15.75">
      <c r="A98" s="165" t="s">
        <v>99</v>
      </c>
      <c r="B98" s="166"/>
      <c r="C98" s="167"/>
      <c r="D98" s="29">
        <f>D96+D86+D79+D64+D51+D75</f>
        <v>22.28</v>
      </c>
    </row>
  </sheetData>
  <sheetProtection/>
  <mergeCells count="37">
    <mergeCell ref="A96:C96"/>
    <mergeCell ref="A97:D97"/>
    <mergeCell ref="A98:C98"/>
    <mergeCell ref="B77:B78"/>
    <mergeCell ref="D77:D78"/>
    <mergeCell ref="A80:D80"/>
    <mergeCell ref="C83:C85"/>
    <mergeCell ref="A87:D87"/>
    <mergeCell ref="C54:C63"/>
    <mergeCell ref="D54:D63"/>
    <mergeCell ref="A65:D65"/>
    <mergeCell ref="C66:C74"/>
    <mergeCell ref="D66:D74"/>
    <mergeCell ref="C88:C94"/>
    <mergeCell ref="D88:D94"/>
    <mergeCell ref="C41:C43"/>
    <mergeCell ref="D41:D43"/>
    <mergeCell ref="D35:D38"/>
    <mergeCell ref="D82:D85"/>
    <mergeCell ref="A45:D45"/>
    <mergeCell ref="C46:C49"/>
    <mergeCell ref="D46:D49"/>
    <mergeCell ref="A51:C51"/>
    <mergeCell ref="A52:D52"/>
    <mergeCell ref="A53:D53"/>
    <mergeCell ref="C20:C32"/>
    <mergeCell ref="D20:D32"/>
    <mergeCell ref="D6:D17"/>
    <mergeCell ref="A34:D34"/>
    <mergeCell ref="C35:C37"/>
    <mergeCell ref="A40:D40"/>
    <mergeCell ref="A1:D1"/>
    <mergeCell ref="A2:D2"/>
    <mergeCell ref="A4:D4"/>
    <mergeCell ref="A5:D5"/>
    <mergeCell ref="C6:C16"/>
    <mergeCell ref="A19:D19"/>
  </mergeCells>
  <printOptions horizontalCentered="1"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NewUser</cp:lastModifiedBy>
  <cp:lastPrinted>2023-08-03T05:07:41Z</cp:lastPrinted>
  <dcterms:created xsi:type="dcterms:W3CDTF">1996-10-08T23:32:33Z</dcterms:created>
  <dcterms:modified xsi:type="dcterms:W3CDTF">2023-08-03T05:07:55Z</dcterms:modified>
  <cp:category/>
  <cp:version/>
  <cp:contentType/>
  <cp:contentStatus/>
</cp:coreProperties>
</file>