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5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14" sheetId="7" r:id="rId7"/>
  </sheets>
  <definedNames>
    <definedName name="_xlnm.Print_Titles" localSheetId="5">'Форма7'!$9:$9</definedName>
    <definedName name="_xlnm.Print_Area" localSheetId="0">'Форма 2'!$A$1:$T$39</definedName>
    <definedName name="_xlnm.Print_Area" localSheetId="1">'Форма 3'!$A$1:$F$17</definedName>
  </definedNames>
  <calcPr fullCalcOnLoad="1"/>
</workbook>
</file>

<file path=xl/sharedStrings.xml><?xml version="1.0" encoding="utf-8"?>
<sst xmlns="http://schemas.openxmlformats.org/spreadsheetml/2006/main" count="262" uniqueCount="179">
  <si>
    <t>…</t>
  </si>
  <si>
    <t>всего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</si>
  <si>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</si>
  <si>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</si>
  <si>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</si>
  <si>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</si>
  <si>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</si>
  <si>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</si>
  <si>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</si>
  <si>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Отдельные мероприятия</t>
  </si>
  <si>
    <t>Срок</t>
  </si>
  <si>
    <t>1.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</si>
  <si>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</si>
  <si>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</si>
  <si>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</si>
  <si>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</si>
  <si>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</si>
  <si>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</si>
  <si>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</si>
  <si>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</si>
  <si>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</si>
  <si>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</si>
  <si>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</si>
  <si>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</si>
  <si>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</si>
  <si>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</si>
  <si>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</si>
  <si>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</si>
  <si>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</si>
  <si>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</si>
  <si>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</si>
  <si>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</si>
  <si>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</si>
  <si>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</si>
  <si>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</si>
  <si>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</si>
  <si>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</si>
  <si>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>ответственный исполнитель, соисполнители</t>
  </si>
  <si>
    <t>Значение индикатора (показателя)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</si>
  <si>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</si>
  <si>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</si>
  <si>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</si>
  <si>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Отдельное мероприятие 1.  " Капитальный ремонт и ремонт автомобильных дорог общего пользования местного значения и инженерных сооружений на них"</t>
  </si>
  <si>
    <t>Индикатор                                                                                                                                                                                                                                                                                                                                      Прирост протяженности автомобильных дорог общего пользования местного значения, соответствующих нормативным требованиям</t>
  </si>
  <si>
    <t>Отдельное мероприятие 2.  "Капитальный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</si>
  <si>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км</t>
  </si>
  <si>
    <t>%</t>
  </si>
  <si>
    <t>кв.м</t>
  </si>
  <si>
    <t xml:space="preserve">Капитальный ремонт и ремонт автомобильных дорог общего пользования местного значения  и инженерных сооружений на них </t>
  </si>
  <si>
    <t xml:space="preserve">Капитальный ремонт и ремонт дворовых территорий многоквартирных  домов и проездов к дворовым территориям многоквартирных домов населенных пунктов </t>
  </si>
  <si>
    <t>отдел архитектуры и строительства администрации Дальнегорского городского округа</t>
  </si>
  <si>
    <t xml:space="preserve">  Решение  Думы Дальнегорского городского округа "О создании муниципального дорожного фонда Дальнегорского городского округа"</t>
  </si>
  <si>
    <t>Правовой акт определяет порядок формирования и использования бюджетных ассигнований муниципального дорожного фонда Дальнегорского городского округа</t>
  </si>
  <si>
    <t xml:space="preserve"> Муниципальные задания на оказание муниципальных услуг (выполнение работ) муниципальными бюджетными и автономными учреждениями по муниципальной программе не формируются.</t>
  </si>
  <si>
    <t xml:space="preserve">Отдельное мероприятие " Капитальный ремонт и ремонт автомобильных дорог общего пользования местного значения  и инженерных сооружений на них" </t>
  </si>
  <si>
    <t>Отдельное мероприятие "Капитальный ремонт и ремонт дворовых территорий многоквартирных  домов и проездов к дворовым территориям многоквартирных домов населенных пунктов "</t>
  </si>
  <si>
    <t>единиц</t>
  </si>
  <si>
    <t>2021 год</t>
  </si>
  <si>
    <t>Приложение № 3</t>
  </si>
  <si>
    <t>Приложение № 4</t>
  </si>
  <si>
    <t>Приложение № 5</t>
  </si>
  <si>
    <t>Индикатор:
Прирост количества отремонтированных дворовых территорий многоквартирных домов и проездов к ним</t>
  </si>
  <si>
    <t>Показатель:
Увеличение площади отремонтированных дворовых территорий многоквартирных жилых домов и проездов к ним</t>
  </si>
  <si>
    <t>Показатель:
Наличие проектной документации 
на капитальный ремонт  дворовых территорий многоквартирных домов, проездов к дворовым территориям многоквартирных домов</t>
  </si>
  <si>
    <t>Индикатор:
Снижение доли протяженности автомобильных дорог общего пользования местного значения, не соответствующих нормативным требованиям, в общей протяженности автомобильных дорог общего пользования местного значения</t>
  </si>
  <si>
    <t>Показатель:
Наличие проектной документации на капитальный ремонт и ремонт автомобильных дорог и инженерных сооружений на них</t>
  </si>
  <si>
    <t>Индикатор (показатель)                                            (наименование)</t>
  </si>
  <si>
    <t>ответственный исполнитель- отдел архитектуры и строительства администрации дальнегорского городского округа</t>
  </si>
  <si>
    <t xml:space="preserve">Принят решением Думы ДГО 08.11.2013
№ 164
Внесение изменений  Решение Думы ДГО 25.12.2015  №450
</t>
  </si>
  <si>
    <t>Финансовая оценка результатотов применения мер государственного регулирования                      (тыс. руб.), годы</t>
  </si>
  <si>
    <t>1.3.1</t>
  </si>
  <si>
    <t>восстановление дорожной одежды при ликвидации чрезвычайной ситуации</t>
  </si>
  <si>
    <t>1.3.2</t>
  </si>
  <si>
    <t>восстановление земляного полотна при ликвидации чрезвычайной ситуации</t>
  </si>
  <si>
    <t>куб.м</t>
  </si>
  <si>
    <t>1.5</t>
  </si>
  <si>
    <t>Показатель:
Прирост протяженности отремонтированных инженерных сооружений</t>
  </si>
  <si>
    <t>м</t>
  </si>
  <si>
    <t>1.5.1</t>
  </si>
  <si>
    <t>восстановление искусственных сооружений при ликвидации чрезвычайной ситуации, в том числе: мосты</t>
  </si>
  <si>
    <t>1.5.2</t>
  </si>
  <si>
    <t>трубы</t>
  </si>
  <si>
    <t>отчетный финансовый год 2018 год</t>
  </si>
  <si>
    <t>текущий финансовый год 2019 год</t>
  </si>
  <si>
    <t xml:space="preserve">Реализация мероприятий муниципальной программы не требует дополнительного применения налоговых, тарифных и иных мер государственного регулирования
Реализация мероприятий муниципальной программы не требует дополнительного применения налоговых, тарифных и иных мер государственного регулирования
</t>
  </si>
  <si>
    <t>текущий финансовый 2017 год</t>
  </si>
  <si>
    <t>очередной финансовый 2018 год</t>
  </si>
  <si>
    <t>первый год планового периода      2019</t>
  </si>
  <si>
    <t>второй год планового периода      2020</t>
  </si>
  <si>
    <t>очередной финансовы2018 год</t>
  </si>
  <si>
    <t>первый год планового периода 2019 год</t>
  </si>
  <si>
    <t>второй год планового периода 2020 год</t>
  </si>
  <si>
    <t>текущий финансовы год 2017</t>
  </si>
  <si>
    <t>очередной финансовы год 2018</t>
  </si>
  <si>
    <t>первый год планового периода 2019</t>
  </si>
  <si>
    <t>второй год планового периода 2020</t>
  </si>
  <si>
    <t>6 566,45</t>
  </si>
  <si>
    <t>5 523,82</t>
  </si>
  <si>
    <t>5 433,55</t>
  </si>
  <si>
    <t>3 426,61</t>
  </si>
  <si>
    <t>14 052,61</t>
  </si>
  <si>
    <t>7 061,26</t>
  </si>
  <si>
    <t xml:space="preserve">Поддержание нормативного технического состояния автомобильных дорог общего пользования, повышению транспортно-эксплуатационного состояния существующих автомобильных дорог общего пользования местного значения. </t>
  </si>
  <si>
    <t xml:space="preserve">Увеличение площади отремонтированных дворовых территорий многоквартирных жилых домов и проездов к территориям многоквартирных жилых домов населенных пунктов. </t>
  </si>
  <si>
    <t>Показатель:
Увеличение площади отремонтированных автомобильных дорог общего пользования местного значения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</si>
  <si>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</si>
  <si>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</si>
  <si>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</si>
  <si>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</si>
  <si>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</si>
  <si>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</si>
  <si>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</si>
  <si>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</si>
  <si>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</si>
  <si>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</si>
  <si>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</si>
  <si>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</si>
  <si>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</si>
  <si>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</si>
  <si>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</si>
  <si>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</si>
  <si>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Муниципальной программой не предусмотрены мероприятия по социальным и финансовым налоговым льготам,
критериям целесообразности налоговых льгот, целям налоговых льгот</t>
  </si>
  <si>
    <t>форма 14</t>
  </si>
  <si>
    <t>Приложение № 2</t>
  </si>
  <si>
    <t>221500</t>
  </si>
  <si>
    <t>57 600,00</t>
  </si>
  <si>
    <t>11 011,49</t>
  </si>
  <si>
    <t>49 271,46</t>
  </si>
  <si>
    <t>6137,37</t>
  </si>
  <si>
    <t>55 408,83</t>
  </si>
  <si>
    <t>8 328,54</t>
  </si>
  <si>
    <t>4 874,12</t>
  </si>
  <si>
    <t>50 000,00</t>
  </si>
  <si>
    <t>4.1</t>
  </si>
  <si>
    <t>Количество реализованных проектов</t>
  </si>
  <si>
    <t>Отдельное мероприятие "Инициативное бюджетирование по направлению "Твой проект" мероприятие: Асфальтированный проезд к многоквартирному дому по адресу: г. Дальнегорск, ул. 1-ая Советская, д. 22.»</t>
  </si>
  <si>
    <t>Отдельное мероприятие 4.  "Инициативное бюджетирование по направлению "Твой проект" мероприятие: Асфальтированный проезд к многоквартирному дому по адресу: г. Дальнегорск, ул. 1-ая Советская, д. 22.»</t>
  </si>
  <si>
    <t>Инициативное бюджетирование по направлению "Твой проект" мероприятие: Асфальтированный проезд к многоквартирному дому по адресу: г. Дальнегорск, ул. 1-ая Советская, д. 22.»</t>
  </si>
  <si>
    <t xml:space="preserve"> 1.1.  Инициативное бюджетирование по направлению "Твой проект" мероприятия: Асфальтированный проезд к многоквартирному дому по адресу: г. Дальнегорск, ул. 1-ая Советская, д. 22.</t>
  </si>
  <si>
    <t>1.1</t>
  </si>
  <si>
    <t>Отдельное мероприятие 3.  "Строительство, реконструкция автомобильных дорог общего пользования местного значения»</t>
  </si>
  <si>
    <t>Индикатор:
Прирост общей протяженности автомобильных дорог общего пользования местного значения</t>
  </si>
  <si>
    <t>Показатель:
Увеличение общей площади автомобильных дорог общего пользования местного значения</t>
  </si>
  <si>
    <t>Показатель:
Наличие проектной документации на строительство, реконструкцию автомобильных дорог общего пользования местного значения</t>
  </si>
  <si>
    <t>3. Строительство, реконструкция автомобильных дорог общего пользования местного значения</t>
  </si>
  <si>
    <t>Увеличение общей протяженности автомобильных дорог общего пользования местного значения</t>
  </si>
  <si>
    <t>54 343,60</t>
  </si>
  <si>
    <t>4 343,60</t>
  </si>
  <si>
    <t>Отдельное мероприятие: Строительство, реконструкция автомобильных дорог общего пользования местного значения.</t>
  </si>
  <si>
    <t>25 000,00</t>
  </si>
  <si>
    <t>10 120,60</t>
  </si>
  <si>
    <t>60 120,60</t>
  </si>
  <si>
    <t>5 777,00</t>
  </si>
  <si>
    <t>10 546,40</t>
  </si>
  <si>
    <t>60 546,40</t>
  </si>
  <si>
    <t>126297,99</t>
  </si>
  <si>
    <t>51297,99</t>
  </si>
  <si>
    <t>Мероприятие "Инициативное бюджетирование по направлению "Твой проект" мероприятие: Асфальтированный проезд к многоквартирному дому по адресу: г. Дальнегорск, ул. 1-ая Советская, д. 22.»</t>
  </si>
  <si>
    <t>35 101,98</t>
  </si>
  <si>
    <t>60 101,98</t>
  </si>
  <si>
    <t xml:space="preserve">             Приложение № 1                                                        к муниципальной программе "Строительство и ремонт автомобильных дорог и инженерных сооружений на них на территории Дальнегорского городского округа" </t>
  </si>
  <si>
    <t xml:space="preserve"> «Строительство и ремонт автомобильных дорог и инженерных сооружений на них на территории Дальнегорского городского округа»      </t>
  </si>
  <si>
    <t xml:space="preserve">к муниципальной программе "Строительство и ремонт автомобильных дорог и инженерных сооружений на них на территории Дальнегорского городского округа" </t>
  </si>
  <si>
    <t xml:space="preserve">     "Строительство и ремонт автомобильных дорог и инженерных сооружений на них на территории Дальнегорского городского округа"  </t>
  </si>
  <si>
    <t xml:space="preserve">к муниципальной программе "Строительство и ремонт автомобильных дорог и инженерных сооружений на них на территории Дальнегорского городского округа"                      </t>
  </si>
  <si>
    <t xml:space="preserve">  "Строительство и ремонт автомобильных дорог и инженерных сооружений на них на территории Дальнегорского городского округа"  </t>
  </si>
  <si>
    <t xml:space="preserve"> "Строительство и ремонт автомобильных дорог и инженерных сооружений на них на территории Дальнегорского городского округа"  </t>
  </si>
  <si>
    <t xml:space="preserve"> "Строительство и ремонт автомобильных дорог и инженерных сооружений на них на территории Дальнегорского городского округа" </t>
  </si>
  <si>
    <t xml:space="preserve">                       Приложение № 6                                                                                     к муниципальной программе "Строительство и ремонт автомобильных дорог и инженерных сооружений на них на территории Дальнегорского городского округа" </t>
  </si>
  <si>
    <t xml:space="preserve">"Строительство и ремонт автомобильных дорог и инженерных сооружений на них на территории Дальнегорского городского округа" </t>
  </si>
  <si>
    <t xml:space="preserve">             Приложение № 8                                                         к муниципальной программе "Строительство и ремонт автомобильных дорог и инженерных сооружений на них на территории Дальнегорского городского округа" </t>
  </si>
  <si>
    <t xml:space="preserve">Муниципальная программа "Строительство и ремонт автомобильных дорог и инженерных сооружений на них на территории Дальнегорского городского округа"  </t>
  </si>
  <si>
    <t>2023 год</t>
  </si>
  <si>
    <t>2022 год</t>
  </si>
  <si>
    <t xml:space="preserve">Муниципальная программа «Строительство и ремонт автомобильных дорог и инженерных сооружений  на них на территории Дальнегорского городского округа» </t>
  </si>
  <si>
    <t xml:space="preserve">Оценка расходов на 2018-2023 годы (тыс. рублей) 
</t>
  </si>
  <si>
    <t>13200,00</t>
  </si>
  <si>
    <t>8200,00</t>
  </si>
  <si>
    <t>5000,00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</si>
</sst>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#,##0.0000&quot;р.&quot;"/>
    <numFmt numFmtId="192" formatCode="#,##0.00&quot;р.&quot;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18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7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center" vertical="distributed" wrapText="1"/>
    </xf>
    <xf numFmtId="0" fontId="5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="50" zoomScaleSheetLayoutView="50" workbookViewId="0" topLeftCell="A1">
      <selection activeCell="B17" sqref="B17"/>
    </sheetView>
  </sheetViews>
  <sheetFormatPr defaultColWidth="9.125" defaultRowHeight="12.75"/>
  <cols>
    <col min="1" max="1" width="7.875" style="1" customWidth="1"/>
    <col min="2" max="2" width="63.50390625" style="1" customWidth="1"/>
    <col min="3" max="3" width="12.50390625" style="1" customWidth="1"/>
    <col min="4" max="4" width="13.875" style="1" customWidth="1"/>
    <col min="5" max="5" width="11.125" style="1" customWidth="1"/>
    <col min="6" max="6" width="12.875" style="1" customWidth="1"/>
    <col min="7" max="7" width="11.125" style="1" customWidth="1"/>
    <col min="8" max="8" width="11.50390625" style="1" customWidth="1"/>
    <col min="9" max="9" width="12.00390625" style="1" customWidth="1"/>
    <col min="10" max="10" width="12.50390625" style="1" customWidth="1"/>
    <col min="11" max="12" width="11.125" style="1" customWidth="1"/>
    <col min="13" max="15" width="11.50390625" style="1" customWidth="1"/>
    <col min="16" max="16" width="12.50390625" style="1" customWidth="1"/>
    <col min="17" max="16384" width="9.125" style="1" customWidth="1"/>
  </cols>
  <sheetData>
    <row r="1" spans="1:16" ht="16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17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69" t="s">
        <v>160</v>
      </c>
      <c r="M2" s="69"/>
      <c r="N2" s="69"/>
      <c r="O2" s="69"/>
      <c r="P2" s="69"/>
    </row>
    <row r="3" spans="1:22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U3" s="2"/>
      <c r="V3" s="2"/>
    </row>
    <row r="4" spans="1:16" ht="16.5">
      <c r="A4" s="71" t="s">
        <v>39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6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6.5">
      <c r="A6" s="72" t="s">
        <v>161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6.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6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22" ht="15.75" customHeight="1">
      <c r="A9" s="61" t="s">
        <v>8</v>
      </c>
      <c r="B9" s="61" t="s">
        <v>66</v>
      </c>
      <c r="C9" s="61" t="s">
        <v>18</v>
      </c>
      <c r="D9" s="66" t="s">
        <v>38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3"/>
      <c r="R9" s="3"/>
      <c r="S9" s="3"/>
      <c r="T9" s="3"/>
      <c r="U9" s="3"/>
      <c r="V9" s="3"/>
    </row>
    <row r="10" spans="1:22" ht="36.75" customHeight="1">
      <c r="A10" s="62"/>
      <c r="B10" s="62"/>
      <c r="C10" s="62"/>
      <c r="D10" s="83">
        <v>2017</v>
      </c>
      <c r="E10" s="81" t="s">
        <v>82</v>
      </c>
      <c r="F10" s="82"/>
      <c r="G10" s="81" t="s">
        <v>83</v>
      </c>
      <c r="H10" s="82"/>
      <c r="I10" s="64">
        <v>2020</v>
      </c>
      <c r="J10" s="70"/>
      <c r="K10" s="64">
        <v>2021</v>
      </c>
      <c r="L10" s="70"/>
      <c r="M10" s="64">
        <v>2022</v>
      </c>
      <c r="N10" s="70"/>
      <c r="O10" s="64">
        <v>2023</v>
      </c>
      <c r="P10" s="70"/>
      <c r="Q10" s="3"/>
      <c r="R10" s="3"/>
      <c r="S10" s="3"/>
      <c r="T10" s="3"/>
      <c r="U10" s="3"/>
      <c r="V10" s="3"/>
    </row>
    <row r="11" spans="1:22" ht="59.25" customHeight="1">
      <c r="A11" s="63"/>
      <c r="B11" s="63"/>
      <c r="C11" s="63"/>
      <c r="D11" s="84"/>
      <c r="E11" s="41" t="s">
        <v>25</v>
      </c>
      <c r="F11" s="41" t="s">
        <v>24</v>
      </c>
      <c r="G11" s="41" t="s">
        <v>25</v>
      </c>
      <c r="H11" s="41" t="s">
        <v>24</v>
      </c>
      <c r="I11" s="41" t="s">
        <v>25</v>
      </c>
      <c r="J11" s="41" t="s">
        <v>24</v>
      </c>
      <c r="K11" s="41" t="s">
        <v>25</v>
      </c>
      <c r="L11" s="41" t="s">
        <v>24</v>
      </c>
      <c r="M11" s="41" t="s">
        <v>25</v>
      </c>
      <c r="N11" s="41" t="s">
        <v>24</v>
      </c>
      <c r="O11" s="41" t="s">
        <v>25</v>
      </c>
      <c r="P11" s="41" t="s">
        <v>24</v>
      </c>
      <c r="Q11" s="3"/>
      <c r="R11" s="3"/>
      <c r="S11" s="3"/>
      <c r="T11" s="3"/>
      <c r="U11" s="3"/>
      <c r="V11" s="3"/>
    </row>
    <row r="12" spans="1:22" ht="16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3"/>
      <c r="R12" s="3"/>
      <c r="S12" s="3"/>
      <c r="T12" s="3"/>
      <c r="U12" s="3"/>
      <c r="V12" s="3"/>
    </row>
    <row r="13" spans="1:22" ht="16.5">
      <c r="A13" s="80" t="s">
        <v>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3"/>
      <c r="R13" s="3"/>
      <c r="S13" s="3"/>
      <c r="T13" s="3"/>
      <c r="U13" s="3"/>
      <c r="V13" s="3"/>
    </row>
    <row r="14" spans="1:22" ht="17.25" customHeight="1">
      <c r="A14" s="66" t="s">
        <v>174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3"/>
      <c r="R14" s="3"/>
      <c r="S14" s="3"/>
      <c r="T14" s="3"/>
      <c r="U14" s="3"/>
      <c r="V14" s="3"/>
    </row>
    <row r="15" spans="1:22" ht="16.5">
      <c r="A15" s="80" t="s">
        <v>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3"/>
      <c r="R15" s="3"/>
      <c r="S15" s="3"/>
      <c r="T15" s="3"/>
      <c r="U15" s="3"/>
      <c r="V15" s="3"/>
    </row>
    <row r="16" spans="1:22" ht="16.5">
      <c r="A16" s="66" t="s">
        <v>42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3"/>
      <c r="R16" s="3"/>
      <c r="S16" s="3"/>
      <c r="T16" s="3"/>
      <c r="U16" s="3"/>
      <c r="V16" s="3"/>
    </row>
    <row r="17" spans="1:22" s="10" customFormat="1" ht="69" customHeight="1">
      <c r="A17" s="60"/>
      <c r="B17" s="21" t="s">
        <v>43</v>
      </c>
      <c r="C17" s="42" t="s">
        <v>45</v>
      </c>
      <c r="D17" s="21">
        <v>72.59</v>
      </c>
      <c r="E17" s="21">
        <v>77.46</v>
      </c>
      <c r="F17" s="21">
        <v>75</v>
      </c>
      <c r="G17" s="21">
        <v>79.36</v>
      </c>
      <c r="H17" s="21">
        <v>77.3</v>
      </c>
      <c r="I17" s="21">
        <v>84.06</v>
      </c>
      <c r="J17" s="21">
        <v>79.7</v>
      </c>
      <c r="K17" s="21">
        <v>85.66</v>
      </c>
      <c r="L17" s="21">
        <v>83.9</v>
      </c>
      <c r="M17" s="21">
        <v>88.54</v>
      </c>
      <c r="N17" s="21">
        <v>85.9</v>
      </c>
      <c r="O17" s="21">
        <v>89.2</v>
      </c>
      <c r="P17" s="21">
        <v>87.4</v>
      </c>
      <c r="Q17" s="11"/>
      <c r="R17" s="11"/>
      <c r="S17" s="11"/>
      <c r="T17" s="11"/>
      <c r="U17" s="11"/>
      <c r="V17" s="11"/>
    </row>
    <row r="18" spans="1:22" ht="103.5" customHeight="1">
      <c r="A18" s="58"/>
      <c r="B18" s="22" t="s">
        <v>64</v>
      </c>
      <c r="C18" s="27" t="s">
        <v>46</v>
      </c>
      <c r="D18" s="13">
        <v>56.35</v>
      </c>
      <c r="E18" s="18">
        <v>53.42</v>
      </c>
      <c r="F18" s="18">
        <v>54.8</v>
      </c>
      <c r="G18" s="18">
        <v>52.29</v>
      </c>
      <c r="H18" s="18">
        <v>53.32</v>
      </c>
      <c r="I18" s="18">
        <v>49.45</v>
      </c>
      <c r="J18" s="18">
        <v>51.82</v>
      </c>
      <c r="K18" s="18">
        <v>48.49</v>
      </c>
      <c r="L18" s="18">
        <v>49.3</v>
      </c>
      <c r="M18" s="18">
        <v>46.76</v>
      </c>
      <c r="N18" s="18">
        <v>47.3</v>
      </c>
      <c r="O18" s="18">
        <v>45</v>
      </c>
      <c r="P18" s="18">
        <v>45.3</v>
      </c>
      <c r="Q18" s="3"/>
      <c r="R18" s="3"/>
      <c r="S18" s="3"/>
      <c r="T18" s="3"/>
      <c r="U18" s="3"/>
      <c r="V18" s="3"/>
    </row>
    <row r="19" spans="1:22" ht="52.5" customHeight="1">
      <c r="A19" s="58"/>
      <c r="B19" s="22" t="s">
        <v>104</v>
      </c>
      <c r="C19" s="27" t="s">
        <v>47</v>
      </c>
      <c r="D19" s="18">
        <v>203246</v>
      </c>
      <c r="E19" s="18">
        <v>213235</v>
      </c>
      <c r="F19" s="18">
        <v>208246</v>
      </c>
      <c r="G19" s="18">
        <v>222110</v>
      </c>
      <c r="H19" s="18">
        <v>216500</v>
      </c>
      <c r="I19" s="18">
        <v>245049</v>
      </c>
      <c r="J19" s="40" t="s">
        <v>124</v>
      </c>
      <c r="K19" s="18">
        <v>263714</v>
      </c>
      <c r="L19" s="18">
        <v>241500</v>
      </c>
      <c r="M19" s="18">
        <v>275877</v>
      </c>
      <c r="N19" s="18">
        <v>251350</v>
      </c>
      <c r="O19" s="18">
        <v>280877</v>
      </c>
      <c r="P19" s="18">
        <v>258350</v>
      </c>
      <c r="Q19" s="3"/>
      <c r="R19" s="3"/>
      <c r="S19" s="3"/>
      <c r="T19" s="3"/>
      <c r="U19" s="3"/>
      <c r="V19" s="3"/>
    </row>
    <row r="20" spans="1:22" ht="52.5" customHeight="1" hidden="1">
      <c r="A20" s="17" t="s">
        <v>70</v>
      </c>
      <c r="B20" s="15" t="s">
        <v>71</v>
      </c>
      <c r="C20" s="27" t="s">
        <v>47</v>
      </c>
      <c r="D20" s="18">
        <v>144647</v>
      </c>
      <c r="E20" s="18"/>
      <c r="F20" s="18">
        <v>0</v>
      </c>
      <c r="G20" s="18"/>
      <c r="H20" s="18">
        <v>0</v>
      </c>
      <c r="I20" s="18"/>
      <c r="J20" s="18">
        <v>0</v>
      </c>
      <c r="K20" s="18"/>
      <c r="L20" s="18">
        <v>0</v>
      </c>
      <c r="M20" s="18"/>
      <c r="N20" s="18">
        <v>0</v>
      </c>
      <c r="O20" s="18"/>
      <c r="P20" s="18"/>
      <c r="Q20" s="3"/>
      <c r="R20" s="3"/>
      <c r="S20" s="3"/>
      <c r="T20" s="3"/>
      <c r="U20" s="3"/>
      <c r="V20" s="3"/>
    </row>
    <row r="21" spans="1:22" ht="52.5" customHeight="1" hidden="1">
      <c r="A21" s="17" t="s">
        <v>72</v>
      </c>
      <c r="B21" s="15" t="s">
        <v>73</v>
      </c>
      <c r="C21" s="27" t="s">
        <v>74</v>
      </c>
      <c r="D21" s="18">
        <v>40719.13</v>
      </c>
      <c r="E21" s="18"/>
      <c r="F21" s="18">
        <v>0</v>
      </c>
      <c r="G21" s="18"/>
      <c r="H21" s="18">
        <v>0</v>
      </c>
      <c r="I21" s="18"/>
      <c r="J21" s="18">
        <v>0</v>
      </c>
      <c r="K21" s="18"/>
      <c r="L21" s="18">
        <v>0</v>
      </c>
      <c r="M21" s="18"/>
      <c r="N21" s="18">
        <v>0</v>
      </c>
      <c r="O21" s="18"/>
      <c r="P21" s="18"/>
      <c r="Q21" s="3"/>
      <c r="R21" s="3"/>
      <c r="S21" s="3"/>
      <c r="T21" s="3"/>
      <c r="U21" s="3"/>
      <c r="V21" s="3"/>
    </row>
    <row r="22" spans="1:22" ht="52.5" customHeight="1">
      <c r="A22" s="60"/>
      <c r="B22" s="23" t="s">
        <v>65</v>
      </c>
      <c r="C22" s="42" t="s">
        <v>56</v>
      </c>
      <c r="D22" s="21">
        <v>4</v>
      </c>
      <c r="E22" s="21">
        <v>5</v>
      </c>
      <c r="F22" s="21">
        <v>5</v>
      </c>
      <c r="G22" s="21">
        <v>5</v>
      </c>
      <c r="H22" s="21">
        <v>5</v>
      </c>
      <c r="I22" s="21">
        <v>22</v>
      </c>
      <c r="J22" s="21">
        <v>10</v>
      </c>
      <c r="K22" s="21">
        <v>27</v>
      </c>
      <c r="L22" s="21">
        <v>27</v>
      </c>
      <c r="M22" s="21">
        <v>29</v>
      </c>
      <c r="N22" s="21">
        <v>29</v>
      </c>
      <c r="O22" s="21">
        <v>31</v>
      </c>
      <c r="P22" s="21">
        <v>31</v>
      </c>
      <c r="Q22" s="3"/>
      <c r="R22" s="3"/>
      <c r="S22" s="3"/>
      <c r="T22" s="3"/>
      <c r="U22" s="3"/>
      <c r="V22" s="3"/>
    </row>
    <row r="23" spans="1:22" ht="41.25" customHeight="1">
      <c r="A23" s="64" t="s">
        <v>138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"/>
      <c r="R23" s="3"/>
      <c r="S23" s="3"/>
      <c r="T23" s="3"/>
      <c r="U23" s="3"/>
      <c r="V23" s="3"/>
    </row>
    <row r="24" spans="1:22" ht="57" customHeight="1">
      <c r="A24" s="58"/>
      <c r="B24" s="22" t="s">
        <v>134</v>
      </c>
      <c r="C24" s="27" t="s">
        <v>56</v>
      </c>
      <c r="D24" s="21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</v>
      </c>
      <c r="N24" s="18">
        <v>1</v>
      </c>
      <c r="O24" s="18">
        <v>0</v>
      </c>
      <c r="P24" s="18">
        <v>0</v>
      </c>
      <c r="Q24" s="3"/>
      <c r="R24" s="3"/>
      <c r="S24" s="3"/>
      <c r="T24" s="3"/>
      <c r="U24" s="3"/>
      <c r="V24" s="3"/>
    </row>
    <row r="25" spans="1:22" ht="70.5" customHeight="1" hidden="1">
      <c r="A25" s="20" t="s">
        <v>75</v>
      </c>
      <c r="B25" s="23" t="s">
        <v>76</v>
      </c>
      <c r="C25" s="42" t="s">
        <v>77</v>
      </c>
      <c r="D25" s="21">
        <v>2700</v>
      </c>
      <c r="E25" s="21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M25" s="21"/>
      <c r="N25" s="21"/>
      <c r="O25" s="21"/>
      <c r="P25" s="21">
        <v>0</v>
      </c>
      <c r="Q25" s="3"/>
      <c r="R25" s="3"/>
      <c r="S25" s="3"/>
      <c r="T25" s="3"/>
      <c r="U25" s="3"/>
      <c r="V25" s="3"/>
    </row>
    <row r="26" spans="1:22" ht="70.5" customHeight="1" hidden="1">
      <c r="A26" s="20" t="s">
        <v>78</v>
      </c>
      <c r="B26" s="23" t="s">
        <v>79</v>
      </c>
      <c r="C26" s="42" t="s">
        <v>56</v>
      </c>
      <c r="D26" s="21">
        <v>4</v>
      </c>
      <c r="E26" s="21"/>
      <c r="F26" s="21">
        <v>0</v>
      </c>
      <c r="G26" s="21"/>
      <c r="H26" s="21">
        <v>0</v>
      </c>
      <c r="I26" s="21"/>
      <c r="J26" s="21">
        <v>0</v>
      </c>
      <c r="K26" s="21"/>
      <c r="L26" s="21">
        <v>0</v>
      </c>
      <c r="M26" s="21"/>
      <c r="N26" s="21"/>
      <c r="O26" s="21"/>
      <c r="P26" s="21">
        <v>0</v>
      </c>
      <c r="Q26" s="3"/>
      <c r="R26" s="3"/>
      <c r="S26" s="3"/>
      <c r="T26" s="3"/>
      <c r="U26" s="3"/>
      <c r="V26" s="3"/>
    </row>
    <row r="27" spans="1:22" ht="70.5" customHeight="1" hidden="1">
      <c r="A27" s="20" t="s">
        <v>80</v>
      </c>
      <c r="B27" s="23" t="s">
        <v>81</v>
      </c>
      <c r="C27" s="42" t="s">
        <v>56</v>
      </c>
      <c r="D27" s="21">
        <v>51</v>
      </c>
      <c r="E27" s="21"/>
      <c r="F27" s="21">
        <v>0</v>
      </c>
      <c r="G27" s="21"/>
      <c r="H27" s="21">
        <v>0</v>
      </c>
      <c r="I27" s="21"/>
      <c r="J27" s="21">
        <v>0</v>
      </c>
      <c r="K27" s="21"/>
      <c r="L27" s="21">
        <v>0</v>
      </c>
      <c r="M27" s="21"/>
      <c r="N27" s="21"/>
      <c r="O27" s="21"/>
      <c r="P27" s="21">
        <v>0</v>
      </c>
      <c r="Q27" s="3"/>
      <c r="R27" s="3"/>
      <c r="S27" s="3"/>
      <c r="T27" s="3"/>
      <c r="U27" s="3"/>
      <c r="V27" s="3"/>
    </row>
    <row r="28" spans="1:22" ht="18.75" customHeight="1">
      <c r="A28" s="66" t="s">
        <v>44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  <c r="Q28" s="3"/>
      <c r="R28" s="3"/>
      <c r="S28" s="3"/>
      <c r="T28" s="3"/>
      <c r="U28" s="3"/>
      <c r="V28" s="3"/>
    </row>
    <row r="29" spans="1:22" ht="56.25" customHeight="1">
      <c r="A29" s="58"/>
      <c r="B29" s="22" t="s">
        <v>61</v>
      </c>
      <c r="C29" s="27" t="s">
        <v>56</v>
      </c>
      <c r="D29" s="18">
        <v>50</v>
      </c>
      <c r="E29" s="18">
        <v>54</v>
      </c>
      <c r="F29" s="18">
        <v>52</v>
      </c>
      <c r="G29" s="18">
        <v>63</v>
      </c>
      <c r="H29" s="18">
        <v>58</v>
      </c>
      <c r="I29" s="18">
        <v>72</v>
      </c>
      <c r="J29" s="18">
        <v>64</v>
      </c>
      <c r="K29" s="18">
        <v>73</v>
      </c>
      <c r="L29" s="18">
        <v>70</v>
      </c>
      <c r="M29" s="18">
        <v>86</v>
      </c>
      <c r="N29" s="18">
        <v>76</v>
      </c>
      <c r="O29" s="18">
        <v>88</v>
      </c>
      <c r="P29" s="18">
        <v>78</v>
      </c>
      <c r="Q29" s="3"/>
      <c r="R29" s="3"/>
      <c r="S29" s="3"/>
      <c r="T29" s="3"/>
      <c r="U29" s="3"/>
      <c r="V29" s="3"/>
    </row>
    <row r="30" spans="1:22" ht="69" customHeight="1">
      <c r="A30" s="58"/>
      <c r="B30" s="18" t="s">
        <v>62</v>
      </c>
      <c r="C30" s="27" t="s">
        <v>47</v>
      </c>
      <c r="D30" s="18">
        <v>33565</v>
      </c>
      <c r="E30" s="18">
        <v>36910</v>
      </c>
      <c r="F30" s="18">
        <v>34268</v>
      </c>
      <c r="G30" s="18">
        <v>42018</v>
      </c>
      <c r="H30" s="18">
        <v>39068</v>
      </c>
      <c r="I30" s="18">
        <v>47872</v>
      </c>
      <c r="J30" s="18">
        <v>43862</v>
      </c>
      <c r="K30" s="18">
        <v>49232</v>
      </c>
      <c r="L30" s="18">
        <v>48668</v>
      </c>
      <c r="M30" s="18">
        <v>62232</v>
      </c>
      <c r="N30" s="18">
        <v>53468</v>
      </c>
      <c r="O30" s="18">
        <v>65232</v>
      </c>
      <c r="P30" s="18">
        <v>56468</v>
      </c>
      <c r="Q30" s="3"/>
      <c r="R30" s="3"/>
      <c r="S30" s="3"/>
      <c r="T30" s="3"/>
      <c r="U30" s="3"/>
      <c r="V30" s="3"/>
    </row>
    <row r="31" spans="1:22" ht="85.5" customHeight="1">
      <c r="A31" s="59"/>
      <c r="B31" s="46" t="s">
        <v>63</v>
      </c>
      <c r="C31" s="45" t="s">
        <v>56</v>
      </c>
      <c r="D31" s="47">
        <v>2</v>
      </c>
      <c r="E31" s="46">
        <v>12</v>
      </c>
      <c r="F31" s="46">
        <v>12</v>
      </c>
      <c r="G31" s="46">
        <v>12</v>
      </c>
      <c r="H31" s="46">
        <v>12</v>
      </c>
      <c r="I31" s="46">
        <v>12</v>
      </c>
      <c r="J31" s="46">
        <v>12</v>
      </c>
      <c r="K31" s="46">
        <v>26</v>
      </c>
      <c r="L31" s="46">
        <v>26</v>
      </c>
      <c r="M31" s="46">
        <v>31</v>
      </c>
      <c r="N31" s="46">
        <v>31</v>
      </c>
      <c r="O31" s="46">
        <v>33</v>
      </c>
      <c r="P31" s="46">
        <v>33</v>
      </c>
      <c r="Q31" s="3"/>
      <c r="R31" s="3"/>
      <c r="S31" s="3"/>
      <c r="T31" s="3"/>
      <c r="U31" s="3"/>
      <c r="V31" s="3"/>
    </row>
    <row r="32" spans="1:22" ht="24" customHeight="1" hidden="1">
      <c r="A32" s="66" t="s">
        <v>140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3"/>
      <c r="R32" s="3"/>
      <c r="S32" s="3"/>
      <c r="T32" s="3"/>
      <c r="U32" s="3"/>
      <c r="V32" s="3"/>
    </row>
    <row r="33" spans="1:22" ht="69" customHeight="1" hidden="1">
      <c r="A33" s="58"/>
      <c r="B33" s="22" t="s">
        <v>141</v>
      </c>
      <c r="C33" s="45" t="s">
        <v>45</v>
      </c>
      <c r="D33" s="21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3"/>
      <c r="R33" s="3"/>
      <c r="S33" s="3"/>
      <c r="T33" s="3"/>
      <c r="U33" s="3"/>
      <c r="V33" s="3"/>
    </row>
    <row r="34" spans="1:22" ht="69" customHeight="1" hidden="1">
      <c r="A34" s="58"/>
      <c r="B34" s="15" t="s">
        <v>142</v>
      </c>
      <c r="C34" s="27" t="s">
        <v>47</v>
      </c>
      <c r="D34" s="21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3"/>
      <c r="R34" s="3"/>
      <c r="S34" s="3"/>
      <c r="T34" s="3"/>
      <c r="U34" s="3"/>
      <c r="V34" s="3"/>
    </row>
    <row r="35" spans="1:22" ht="69" customHeight="1" hidden="1">
      <c r="A35" s="58"/>
      <c r="B35" s="15" t="s">
        <v>143</v>
      </c>
      <c r="C35" s="27" t="s">
        <v>56</v>
      </c>
      <c r="D35" s="21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3"/>
      <c r="R35" s="3"/>
      <c r="S35" s="3"/>
      <c r="T35" s="3"/>
      <c r="U35" s="3"/>
      <c r="V35" s="3"/>
    </row>
    <row r="36" spans="1:22" ht="69" customHeight="1" hidden="1">
      <c r="A36" s="76" t="s">
        <v>136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3"/>
      <c r="T36" s="3"/>
      <c r="U36" s="3"/>
      <c r="V36" s="3"/>
    </row>
    <row r="37" spans="1:22" ht="57" customHeight="1" hidden="1">
      <c r="A37" s="58" t="s">
        <v>133</v>
      </c>
      <c r="B37" s="22" t="s">
        <v>134</v>
      </c>
      <c r="C37" s="27" t="s">
        <v>56</v>
      </c>
      <c r="D37" s="21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</v>
      </c>
      <c r="L37" s="18">
        <v>1</v>
      </c>
      <c r="M37" s="18">
        <v>0</v>
      </c>
      <c r="N37" s="18"/>
      <c r="O37" s="18"/>
      <c r="P37" s="18">
        <v>0</v>
      </c>
      <c r="Q37" s="3"/>
      <c r="R37" s="3"/>
      <c r="S37" s="3"/>
      <c r="T37" s="3"/>
      <c r="U37" s="3"/>
      <c r="V37" s="3"/>
    </row>
    <row r="38" spans="1:22" ht="16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3"/>
      <c r="R38" s="3"/>
      <c r="S38" s="3"/>
      <c r="T38" s="3"/>
      <c r="U38" s="3"/>
      <c r="V38" s="3"/>
    </row>
    <row r="39" spans="1:22" ht="32.2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3"/>
      <c r="R39" s="3"/>
      <c r="S39" s="3"/>
      <c r="T39" s="3"/>
      <c r="U39" s="3"/>
      <c r="V39" s="3"/>
    </row>
    <row r="40" spans="1:22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"/>
      <c r="R40" s="3"/>
      <c r="S40" s="3"/>
      <c r="T40" s="3"/>
      <c r="U40" s="3"/>
      <c r="V40" s="3"/>
    </row>
    <row r="41" spans="1:2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</sheetData>
  <sheetProtection/>
  <mergeCells count="24">
    <mergeCell ref="A39:P39"/>
    <mergeCell ref="A13:P13"/>
    <mergeCell ref="A15:P15"/>
    <mergeCell ref="E10:F10"/>
    <mergeCell ref="G10:H10"/>
    <mergeCell ref="D10:D11"/>
    <mergeCell ref="I10:J10"/>
    <mergeCell ref="A32:P32"/>
    <mergeCell ref="A7:P7"/>
    <mergeCell ref="D9:P9"/>
    <mergeCell ref="M10:N10"/>
    <mergeCell ref="O10:P10"/>
    <mergeCell ref="A36:P36"/>
    <mergeCell ref="B9:B11"/>
    <mergeCell ref="C9:C11"/>
    <mergeCell ref="A9:A11"/>
    <mergeCell ref="A23:P23"/>
    <mergeCell ref="A28:P28"/>
    <mergeCell ref="L2:P2"/>
    <mergeCell ref="A16:P16"/>
    <mergeCell ref="K10:L10"/>
    <mergeCell ref="A4:P4"/>
    <mergeCell ref="A14:P14"/>
    <mergeCell ref="A6:P6"/>
  </mergeCells>
  <printOptions/>
  <pageMargins left="0.6299212598425197" right="0.5905511811023623" top="0.7874015748031497" bottom="0.7874015748031497" header="0.5905511811023623" footer="0.5905511811023623"/>
  <pageSetup horizontalDpi="600" verticalDpi="600" orientation="landscape" paperSize="9" scale="55" r:id="rId1"/>
  <rowBreaks count="2" manualBreakCount="2">
    <brk id="23" max="17" man="1"/>
    <brk id="3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5">
      <selection activeCell="D15" sqref="D15"/>
    </sheetView>
  </sheetViews>
  <sheetFormatPr defaultColWidth="9.125" defaultRowHeight="12.75"/>
  <cols>
    <col min="1" max="1" width="4.00390625" style="1" customWidth="1"/>
    <col min="2" max="2" width="33.125" style="1" customWidth="1"/>
    <col min="3" max="3" width="18.50390625" style="1" customWidth="1"/>
    <col min="4" max="4" width="22.50390625" style="1" customWidth="1"/>
    <col min="5" max="5" width="22.875" style="1" customWidth="1"/>
    <col min="6" max="6" width="36.50390625" style="1" customWidth="1"/>
    <col min="7" max="16384" width="9.125" style="1" customWidth="1"/>
  </cols>
  <sheetData>
    <row r="1" spans="1:6" ht="16.5">
      <c r="A1" s="13"/>
      <c r="B1" s="13"/>
      <c r="C1" s="13"/>
      <c r="D1" s="13"/>
      <c r="E1" s="71" t="s">
        <v>123</v>
      </c>
      <c r="F1" s="71"/>
    </row>
    <row r="2" spans="1:6" ht="55.5" customHeight="1">
      <c r="A2" s="13"/>
      <c r="B2" s="13"/>
      <c r="C2" s="13"/>
      <c r="D2" s="13"/>
      <c r="E2" s="87" t="s">
        <v>162</v>
      </c>
      <c r="F2" s="87"/>
    </row>
    <row r="3" spans="1:6" ht="16.5">
      <c r="A3" s="25"/>
      <c r="B3" s="25"/>
      <c r="C3" s="25"/>
      <c r="D3" s="25"/>
      <c r="E3" s="25"/>
      <c r="F3" s="25"/>
    </row>
    <row r="4" spans="1:6" ht="19.5" customHeight="1">
      <c r="A4" s="88" t="s">
        <v>27</v>
      </c>
      <c r="B4" s="88"/>
      <c r="C4" s="88"/>
      <c r="D4" s="88"/>
      <c r="E4" s="88"/>
      <c r="F4" s="88"/>
    </row>
    <row r="5" spans="1:9" ht="16.5">
      <c r="A5" s="74" t="s">
        <v>26</v>
      </c>
      <c r="B5" s="74"/>
      <c r="C5" s="74"/>
      <c r="D5" s="74"/>
      <c r="E5" s="74"/>
      <c r="F5" s="74"/>
      <c r="I5" s="3"/>
    </row>
    <row r="6" spans="1:9" ht="15">
      <c r="A6" s="85" t="s">
        <v>163</v>
      </c>
      <c r="B6" s="86"/>
      <c r="C6" s="86"/>
      <c r="D6" s="86"/>
      <c r="E6" s="86"/>
      <c r="F6" s="86"/>
      <c r="I6" s="3"/>
    </row>
    <row r="7" spans="1:6" ht="18.75" customHeight="1">
      <c r="A7" s="86"/>
      <c r="B7" s="86"/>
      <c r="C7" s="86"/>
      <c r="D7" s="86"/>
      <c r="E7" s="86"/>
      <c r="F7" s="86"/>
    </row>
    <row r="8" spans="1:6" ht="6" customHeight="1">
      <c r="A8" s="74"/>
      <c r="B8" s="75"/>
      <c r="C8" s="75"/>
      <c r="D8" s="75"/>
      <c r="E8" s="75"/>
      <c r="F8" s="75"/>
    </row>
    <row r="9" spans="1:6" ht="10.5" customHeight="1">
      <c r="A9" s="13"/>
      <c r="B9" s="13"/>
      <c r="C9" s="13"/>
      <c r="D9" s="13"/>
      <c r="E9" s="13"/>
      <c r="F9" s="13"/>
    </row>
    <row r="10" spans="1:10" ht="15.75" customHeight="1">
      <c r="A10" s="89" t="s">
        <v>8</v>
      </c>
      <c r="B10" s="90" t="s">
        <v>40</v>
      </c>
      <c r="C10" s="89" t="s">
        <v>7</v>
      </c>
      <c r="D10" s="76" t="s">
        <v>10</v>
      </c>
      <c r="E10" s="77"/>
      <c r="F10" s="78"/>
      <c r="G10" s="3"/>
      <c r="H10" s="3"/>
      <c r="I10" s="3"/>
      <c r="J10" s="3"/>
    </row>
    <row r="11" spans="1:10" ht="87" customHeight="1">
      <c r="A11" s="89"/>
      <c r="B11" s="91"/>
      <c r="C11" s="89"/>
      <c r="D11" s="15" t="s">
        <v>20</v>
      </c>
      <c r="E11" s="15" t="s">
        <v>19</v>
      </c>
      <c r="F11" s="15" t="s">
        <v>21</v>
      </c>
      <c r="G11" s="3"/>
      <c r="H11" s="3"/>
      <c r="I11" s="3"/>
      <c r="J11" s="3"/>
    </row>
    <row r="12" spans="1:10" ht="18.7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3"/>
      <c r="H12" s="3"/>
      <c r="I12" s="3"/>
      <c r="J12" s="3"/>
    </row>
    <row r="13" spans="1:10" ht="146.25" customHeight="1">
      <c r="A13" s="27">
        <v>1</v>
      </c>
      <c r="B13" s="22" t="s">
        <v>48</v>
      </c>
      <c r="C13" s="22" t="s">
        <v>50</v>
      </c>
      <c r="D13" s="27">
        <v>2018</v>
      </c>
      <c r="E13" s="27">
        <v>2023</v>
      </c>
      <c r="F13" s="22" t="s">
        <v>102</v>
      </c>
      <c r="G13" s="3"/>
      <c r="H13" s="3"/>
      <c r="I13" s="3"/>
      <c r="J13" s="3"/>
    </row>
    <row r="14" spans="1:10" ht="146.25" customHeight="1">
      <c r="A14" s="58" t="s">
        <v>139</v>
      </c>
      <c r="B14" s="33" t="s">
        <v>137</v>
      </c>
      <c r="C14" s="22" t="s">
        <v>50</v>
      </c>
      <c r="D14" s="27">
        <v>2021</v>
      </c>
      <c r="E14" s="27">
        <v>2022</v>
      </c>
      <c r="F14" s="15" t="s">
        <v>134</v>
      </c>
      <c r="G14" s="3"/>
      <c r="H14" s="3"/>
      <c r="I14" s="3"/>
      <c r="J14" s="3"/>
    </row>
    <row r="15" spans="1:10" ht="121.5" customHeight="1">
      <c r="A15" s="27">
        <v>2</v>
      </c>
      <c r="B15" s="33" t="s">
        <v>49</v>
      </c>
      <c r="C15" s="22" t="s">
        <v>50</v>
      </c>
      <c r="D15" s="27">
        <v>2018</v>
      </c>
      <c r="E15" s="27">
        <v>2023</v>
      </c>
      <c r="F15" s="22" t="s">
        <v>103</v>
      </c>
      <c r="G15" s="3"/>
      <c r="H15" s="3"/>
      <c r="I15" s="3"/>
      <c r="J15" s="3"/>
    </row>
    <row r="16" spans="1:10" ht="121.5" customHeight="1" hidden="1">
      <c r="A16" s="27">
        <v>3</v>
      </c>
      <c r="B16" s="33" t="s">
        <v>144</v>
      </c>
      <c r="C16" s="22" t="s">
        <v>50</v>
      </c>
      <c r="D16" s="27">
        <v>2022</v>
      </c>
      <c r="E16" s="27">
        <v>2023</v>
      </c>
      <c r="F16" s="15" t="s">
        <v>145</v>
      </c>
      <c r="G16" s="3"/>
      <c r="H16" s="3"/>
      <c r="I16" s="3"/>
      <c r="J16" s="3"/>
    </row>
    <row r="17" spans="1:10" ht="165.75" customHeight="1" hidden="1">
      <c r="A17" s="27">
        <v>4</v>
      </c>
      <c r="B17" s="33" t="s">
        <v>137</v>
      </c>
      <c r="C17" s="22" t="s">
        <v>50</v>
      </c>
      <c r="D17" s="27">
        <v>2021</v>
      </c>
      <c r="E17" s="27">
        <v>2021</v>
      </c>
      <c r="F17" s="15" t="s">
        <v>134</v>
      </c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8"/>
      <c r="B20" s="8"/>
      <c r="C20" s="8"/>
      <c r="D20" s="8"/>
      <c r="E20" s="8"/>
      <c r="F20" s="8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10">
    <mergeCell ref="A6:F7"/>
    <mergeCell ref="E1:F1"/>
    <mergeCell ref="E2:F2"/>
    <mergeCell ref="A4:F4"/>
    <mergeCell ref="D10:F10"/>
    <mergeCell ref="A5:F5"/>
    <mergeCell ref="A8:F8"/>
    <mergeCell ref="C10:C11"/>
    <mergeCell ref="B10:B11"/>
    <mergeCell ref="A10:A11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Layout" workbookViewId="0" topLeftCell="A1">
      <selection activeCell="I9" sqref="I9"/>
    </sheetView>
  </sheetViews>
  <sheetFormatPr defaultColWidth="9.125" defaultRowHeight="12.75"/>
  <cols>
    <col min="1" max="1" width="9.125" style="1" customWidth="1"/>
    <col min="2" max="2" width="24.50390625" style="1" customWidth="1"/>
    <col min="3" max="3" width="17.50390625" style="1" customWidth="1"/>
    <col min="4" max="4" width="9.875" style="1" customWidth="1"/>
    <col min="5" max="5" width="9.125" style="1" customWidth="1"/>
    <col min="6" max="6" width="10.125" style="1" customWidth="1"/>
    <col min="7" max="9" width="9.875" style="1" customWidth="1"/>
    <col min="10" max="10" width="11.50390625" style="1" customWidth="1"/>
    <col min="11" max="11" width="29.00390625" style="1" customWidth="1"/>
    <col min="12" max="16384" width="9.125" style="1" customWidth="1"/>
  </cols>
  <sheetData>
    <row r="1" spans="1:11" ht="16.5">
      <c r="A1" s="13"/>
      <c r="B1" s="13"/>
      <c r="C1" s="13"/>
      <c r="D1" s="13"/>
      <c r="E1" s="13"/>
      <c r="F1" s="13"/>
      <c r="G1" s="13"/>
      <c r="H1" s="13"/>
      <c r="I1" s="13"/>
      <c r="J1" s="13"/>
      <c r="K1" s="24" t="s">
        <v>58</v>
      </c>
    </row>
    <row r="2" spans="1:11" ht="82.5" customHeight="1">
      <c r="A2" s="13"/>
      <c r="B2" s="13"/>
      <c r="C2" s="13"/>
      <c r="D2" s="13"/>
      <c r="E2" s="13"/>
      <c r="F2" s="13"/>
      <c r="G2" s="13"/>
      <c r="H2" s="13"/>
      <c r="I2" s="13"/>
      <c r="J2" s="87" t="s">
        <v>164</v>
      </c>
      <c r="K2" s="87"/>
    </row>
    <row r="3" spans="1:11" ht="26.25" customHeight="1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">
      <c r="A4" s="92" t="s">
        <v>165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2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6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8" ht="49.5" customHeight="1">
      <c r="A7" s="89" t="s">
        <v>8</v>
      </c>
      <c r="B7" s="89" t="s">
        <v>28</v>
      </c>
      <c r="C7" s="89" t="s">
        <v>31</v>
      </c>
      <c r="D7" s="93" t="s">
        <v>69</v>
      </c>
      <c r="E7" s="94"/>
      <c r="F7" s="94"/>
      <c r="G7" s="94"/>
      <c r="H7" s="94"/>
      <c r="I7" s="94"/>
      <c r="J7" s="94"/>
      <c r="K7" s="89" t="s">
        <v>22</v>
      </c>
      <c r="L7" s="3"/>
      <c r="M7" s="3"/>
      <c r="N7" s="3"/>
      <c r="O7" s="3"/>
      <c r="P7" s="3"/>
      <c r="Q7" s="3"/>
      <c r="R7" s="3"/>
    </row>
    <row r="8" spans="1:18" ht="100.5" customHeight="1">
      <c r="A8" s="89"/>
      <c r="B8" s="89"/>
      <c r="C8" s="89"/>
      <c r="D8" s="27" t="s">
        <v>85</v>
      </c>
      <c r="E8" s="27" t="s">
        <v>86</v>
      </c>
      <c r="F8" s="27" t="s">
        <v>87</v>
      </c>
      <c r="G8" s="27" t="s">
        <v>88</v>
      </c>
      <c r="H8" s="27">
        <v>2021</v>
      </c>
      <c r="I8" s="27">
        <v>2022</v>
      </c>
      <c r="J8" s="27">
        <v>2023</v>
      </c>
      <c r="K8" s="89"/>
      <c r="L8" s="3"/>
      <c r="M8" s="3"/>
      <c r="N8" s="3"/>
      <c r="O8" s="3"/>
      <c r="P8" s="3"/>
      <c r="Q8" s="3"/>
      <c r="R8" s="3"/>
    </row>
    <row r="9" spans="1:18" ht="16.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9</v>
      </c>
      <c r="L9" s="3"/>
      <c r="M9" s="3"/>
      <c r="N9" s="3"/>
      <c r="O9" s="3"/>
      <c r="P9" s="3"/>
      <c r="Q9" s="3"/>
      <c r="R9" s="3"/>
    </row>
    <row r="10" spans="1:18" ht="39" customHeight="1">
      <c r="A10" s="64" t="s">
        <v>84</v>
      </c>
      <c r="B10" s="65"/>
      <c r="C10" s="65"/>
      <c r="D10" s="65"/>
      <c r="E10" s="65"/>
      <c r="F10" s="65"/>
      <c r="G10" s="65"/>
      <c r="H10" s="65"/>
      <c r="I10" s="65"/>
      <c r="J10" s="65"/>
      <c r="K10" s="70"/>
      <c r="L10" s="3"/>
      <c r="M10" s="3"/>
      <c r="N10" s="3"/>
      <c r="O10" s="3"/>
      <c r="P10" s="3"/>
      <c r="Q10" s="3"/>
      <c r="R10" s="3"/>
    </row>
    <row r="11" spans="1:18" ht="16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3"/>
      <c r="M11" s="3"/>
      <c r="N11" s="3"/>
      <c r="O11" s="3"/>
      <c r="P11" s="3"/>
      <c r="Q11" s="3"/>
      <c r="R11" s="3"/>
    </row>
    <row r="12" spans="1:18" ht="29.25" customHeight="1">
      <c r="A12" s="87" t="s">
        <v>32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3"/>
      <c r="M12" s="3"/>
      <c r="N12" s="3"/>
      <c r="O12" s="3"/>
      <c r="P12" s="3"/>
      <c r="Q12" s="3"/>
      <c r="R12" s="3"/>
    </row>
    <row r="13" spans="1:18" ht="16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"/>
      <c r="M13" s="3"/>
      <c r="N13" s="3"/>
      <c r="O13" s="3"/>
      <c r="P13" s="3"/>
      <c r="Q13" s="3"/>
      <c r="R13" s="3"/>
    </row>
    <row r="14" spans="1:18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3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/>
  <mergeCells count="10">
    <mergeCell ref="J2:K2"/>
    <mergeCell ref="A3:K3"/>
    <mergeCell ref="A12:K12"/>
    <mergeCell ref="K7:K8"/>
    <mergeCell ref="A7:A8"/>
    <mergeCell ref="B7:B8"/>
    <mergeCell ref="C7:C8"/>
    <mergeCell ref="A4:K5"/>
    <mergeCell ref="D7:J7"/>
    <mergeCell ref="A10:K10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7">
      <selection activeCell="A4" sqref="A4:E4"/>
    </sheetView>
  </sheetViews>
  <sheetFormatPr defaultColWidth="9.125" defaultRowHeight="12.75"/>
  <cols>
    <col min="1" max="1" width="4.125" style="1" customWidth="1"/>
    <col min="2" max="2" width="24.875" style="1" customWidth="1"/>
    <col min="3" max="3" width="25.875" style="1" customWidth="1"/>
    <col min="4" max="4" width="20.875" style="1" customWidth="1"/>
    <col min="5" max="5" width="17.875" style="1" customWidth="1"/>
    <col min="6" max="16384" width="9.125" style="1" customWidth="1"/>
  </cols>
  <sheetData>
    <row r="1" spans="1:7" ht="16.5">
      <c r="A1" s="13"/>
      <c r="B1" s="13"/>
      <c r="C1" s="13"/>
      <c r="D1" s="71" t="s">
        <v>59</v>
      </c>
      <c r="E1" s="71"/>
      <c r="F1" s="13"/>
      <c r="G1" s="13"/>
    </row>
    <row r="2" spans="1:7" ht="79.5" customHeight="1">
      <c r="A2" s="13"/>
      <c r="B2" s="13"/>
      <c r="D2" s="87" t="s">
        <v>162</v>
      </c>
      <c r="E2" s="87"/>
      <c r="F2" s="19"/>
      <c r="G2" s="19"/>
    </row>
    <row r="3" spans="1:7" ht="44.25" customHeight="1">
      <c r="A3" s="95" t="s">
        <v>15</v>
      </c>
      <c r="B3" s="95"/>
      <c r="C3" s="95"/>
      <c r="D3" s="95"/>
      <c r="E3" s="95"/>
      <c r="F3" s="13"/>
      <c r="G3" s="13"/>
    </row>
    <row r="4" spans="1:7" ht="38.25" customHeight="1">
      <c r="A4" s="85" t="s">
        <v>166</v>
      </c>
      <c r="B4" s="85"/>
      <c r="C4" s="85"/>
      <c r="D4" s="85"/>
      <c r="E4" s="85"/>
      <c r="F4" s="13"/>
      <c r="G4" s="13"/>
    </row>
    <row r="5" spans="1:7" ht="16.5">
      <c r="A5" s="74"/>
      <c r="B5" s="74"/>
      <c r="C5" s="74"/>
      <c r="D5" s="74"/>
      <c r="E5" s="13"/>
      <c r="F5" s="13"/>
      <c r="G5" s="13"/>
    </row>
    <row r="6" spans="1:13" ht="16.5">
      <c r="A6" s="19"/>
      <c r="B6" s="19"/>
      <c r="C6" s="19"/>
      <c r="D6" s="19"/>
      <c r="E6" s="19"/>
      <c r="F6" s="19"/>
      <c r="G6" s="19"/>
      <c r="H6" s="3"/>
      <c r="I6" s="3"/>
      <c r="J6" s="3"/>
      <c r="K6" s="3"/>
      <c r="L6" s="3"/>
      <c r="M6" s="3"/>
    </row>
    <row r="7" spans="1:14" ht="108">
      <c r="A7" s="6" t="s">
        <v>8</v>
      </c>
      <c r="B7" s="6" t="s">
        <v>33</v>
      </c>
      <c r="C7" s="6" t="s">
        <v>13</v>
      </c>
      <c r="D7" s="6" t="s">
        <v>37</v>
      </c>
      <c r="E7" s="6" t="s">
        <v>14</v>
      </c>
      <c r="F7" s="19"/>
      <c r="G7" s="19"/>
      <c r="H7" s="3"/>
      <c r="I7" s="3"/>
      <c r="J7" s="3"/>
      <c r="K7" s="3"/>
      <c r="L7" s="3"/>
      <c r="M7" s="3"/>
      <c r="N7" s="3"/>
    </row>
    <row r="8" spans="1:13" ht="16.5">
      <c r="A8" s="5">
        <v>1</v>
      </c>
      <c r="B8" s="5">
        <v>2</v>
      </c>
      <c r="C8" s="5">
        <v>3</v>
      </c>
      <c r="D8" s="5">
        <v>4</v>
      </c>
      <c r="E8" s="4">
        <v>5</v>
      </c>
      <c r="F8" s="19"/>
      <c r="G8" s="19"/>
      <c r="H8" s="3"/>
      <c r="I8" s="3"/>
      <c r="J8" s="3"/>
      <c r="K8" s="3"/>
      <c r="L8" s="3"/>
      <c r="M8" s="3"/>
    </row>
    <row r="9" spans="1:13" ht="154.5">
      <c r="A9" s="37" t="s">
        <v>11</v>
      </c>
      <c r="B9" s="38" t="s">
        <v>51</v>
      </c>
      <c r="C9" s="38" t="s">
        <v>52</v>
      </c>
      <c r="D9" s="38" t="s">
        <v>67</v>
      </c>
      <c r="E9" s="38" t="s">
        <v>68</v>
      </c>
      <c r="F9" s="19"/>
      <c r="G9" s="19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8"/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5">
    <mergeCell ref="A5:D5"/>
    <mergeCell ref="D1:E1"/>
    <mergeCell ref="D2:E2"/>
    <mergeCell ref="A3:E3"/>
    <mergeCell ref="A4:E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V33"/>
  <sheetViews>
    <sheetView zoomScalePageLayoutView="75" workbookViewId="0" topLeftCell="A1">
      <selection activeCell="P14" sqref="P14"/>
    </sheetView>
  </sheetViews>
  <sheetFormatPr defaultColWidth="9.125" defaultRowHeight="12.75"/>
  <cols>
    <col min="1" max="1" width="6.875" style="1" customWidth="1"/>
    <col min="2" max="2" width="33.50390625" style="1" customWidth="1"/>
    <col min="3" max="3" width="11.875" style="1" customWidth="1"/>
    <col min="4" max="4" width="10.875" style="1" customWidth="1"/>
    <col min="5" max="5" width="10.50390625" style="1" customWidth="1"/>
    <col min="6" max="8" width="10.125" style="1" customWidth="1"/>
    <col min="9" max="9" width="9.125" style="1" customWidth="1"/>
    <col min="10" max="10" width="10.50390625" style="1" customWidth="1"/>
    <col min="11" max="11" width="11.125" style="1" customWidth="1"/>
    <col min="12" max="12" width="9.875" style="1" customWidth="1"/>
    <col min="13" max="15" width="11.00390625" style="1" customWidth="1"/>
    <col min="16" max="16" width="11.50390625" style="1" customWidth="1"/>
    <col min="17" max="16384" width="9.125" style="1" customWidth="1"/>
  </cols>
  <sheetData>
    <row r="4" spans="1:16" ht="18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71" t="s">
        <v>60</v>
      </c>
      <c r="L4" s="71"/>
      <c r="M4" s="71"/>
      <c r="N4" s="71"/>
      <c r="O4" s="71"/>
      <c r="P4" s="71"/>
    </row>
    <row r="5" spans="1:16" ht="7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87" t="s">
        <v>162</v>
      </c>
      <c r="L5" s="87"/>
      <c r="M5" s="87"/>
      <c r="N5" s="87"/>
      <c r="O5" s="87"/>
      <c r="P5" s="87"/>
    </row>
    <row r="6" spans="1:16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8"/>
      <c r="N6" s="28"/>
      <c r="O6" s="28"/>
      <c r="P6" s="28"/>
    </row>
    <row r="7" spans="1:16" ht="16.5">
      <c r="A7" s="71" t="s">
        <v>16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22" ht="16.5">
      <c r="A8" s="19"/>
      <c r="B8" s="29" t="s">
        <v>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"/>
      <c r="R8" s="3"/>
      <c r="S8" s="3"/>
      <c r="T8" s="3"/>
      <c r="U8" s="3"/>
      <c r="V8" s="3"/>
    </row>
    <row r="9" spans="1:22" ht="16.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3"/>
      <c r="R9" s="3"/>
      <c r="S9" s="3"/>
      <c r="T9" s="3"/>
      <c r="U9" s="3"/>
      <c r="V9" s="3"/>
    </row>
    <row r="10" spans="1:22" ht="15.75" customHeight="1">
      <c r="A10" s="85" t="s">
        <v>167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"/>
      <c r="R10" s="3"/>
      <c r="S10" s="3"/>
      <c r="T10" s="3"/>
      <c r="U10" s="3"/>
      <c r="V10" s="3"/>
    </row>
    <row r="11" spans="1:22" ht="16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"/>
      <c r="R11" s="3"/>
      <c r="S11" s="3"/>
      <c r="T11" s="3"/>
      <c r="U11" s="3"/>
      <c r="V11" s="3"/>
    </row>
    <row r="12" spans="1:22" ht="66" customHeight="1">
      <c r="A12" s="89" t="s">
        <v>8</v>
      </c>
      <c r="B12" s="89" t="s">
        <v>29</v>
      </c>
      <c r="C12" s="89" t="s">
        <v>23</v>
      </c>
      <c r="D12" s="89"/>
      <c r="E12" s="89"/>
      <c r="F12" s="89"/>
      <c r="G12" s="89"/>
      <c r="H12" s="89"/>
      <c r="I12" s="89"/>
      <c r="J12" s="89" t="s">
        <v>34</v>
      </c>
      <c r="K12" s="89"/>
      <c r="L12" s="89"/>
      <c r="M12" s="89"/>
      <c r="N12" s="89"/>
      <c r="O12" s="89"/>
      <c r="P12" s="89"/>
      <c r="Q12" s="3"/>
      <c r="R12" s="3"/>
      <c r="S12" s="3"/>
      <c r="T12" s="3"/>
      <c r="U12" s="3"/>
      <c r="V12" s="3"/>
    </row>
    <row r="13" spans="1:22" ht="99.75" customHeight="1">
      <c r="A13" s="89"/>
      <c r="B13" s="89"/>
      <c r="C13" s="15" t="s">
        <v>85</v>
      </c>
      <c r="D13" s="15" t="s">
        <v>89</v>
      </c>
      <c r="E13" s="18" t="s">
        <v>90</v>
      </c>
      <c r="F13" s="22" t="s">
        <v>91</v>
      </c>
      <c r="G13" s="22" t="s">
        <v>57</v>
      </c>
      <c r="H13" s="22" t="s">
        <v>173</v>
      </c>
      <c r="I13" s="22" t="s">
        <v>172</v>
      </c>
      <c r="J13" s="15" t="s">
        <v>85</v>
      </c>
      <c r="K13" s="15" t="s">
        <v>89</v>
      </c>
      <c r="L13" s="18" t="s">
        <v>90</v>
      </c>
      <c r="M13" s="22" t="s">
        <v>91</v>
      </c>
      <c r="N13" s="22" t="s">
        <v>57</v>
      </c>
      <c r="O13" s="22" t="s">
        <v>173</v>
      </c>
      <c r="P13" s="22" t="s">
        <v>172</v>
      </c>
      <c r="Q13" s="3"/>
      <c r="R13" s="3"/>
      <c r="S13" s="3"/>
      <c r="T13" s="3"/>
      <c r="U13" s="3"/>
      <c r="V13" s="3"/>
    </row>
    <row r="14" spans="1:22" ht="16.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6">
        <v>16</v>
      </c>
      <c r="Q14" s="3"/>
      <c r="R14" s="3"/>
      <c r="S14" s="3"/>
      <c r="T14" s="3"/>
      <c r="U14" s="3"/>
      <c r="V14" s="3"/>
    </row>
    <row r="15" spans="1:22" ht="34.5" customHeight="1">
      <c r="A15" s="76" t="s">
        <v>53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3"/>
      <c r="R15" s="3"/>
      <c r="S15" s="3"/>
      <c r="T15" s="3"/>
      <c r="U15" s="3"/>
      <c r="V15" s="3"/>
    </row>
    <row r="16" spans="1:2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"/>
      <c r="R18" s="3"/>
      <c r="S18" s="3"/>
      <c r="T18" s="3"/>
      <c r="U18" s="3"/>
      <c r="V18" s="3"/>
    </row>
    <row r="19" spans="1:2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/>
  <mergeCells count="10">
    <mergeCell ref="K4:P4"/>
    <mergeCell ref="K5:P5"/>
    <mergeCell ref="A15:P15"/>
    <mergeCell ref="A7:P7"/>
    <mergeCell ref="A9:P9"/>
    <mergeCell ref="A10:P10"/>
    <mergeCell ref="A12:A13"/>
    <mergeCell ref="B12:B13"/>
    <mergeCell ref="C12:I12"/>
    <mergeCell ref="J12:P12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C24">
      <selection activeCell="K28" sqref="K28"/>
    </sheetView>
  </sheetViews>
  <sheetFormatPr defaultColWidth="7.50390625" defaultRowHeight="12.75"/>
  <cols>
    <col min="1" max="1" width="3.75390625" style="1" customWidth="1"/>
    <col min="2" max="2" width="26.875" style="1" customWidth="1"/>
    <col min="3" max="3" width="20.50390625" style="1" customWidth="1"/>
    <col min="4" max="4" width="30.875" style="1" customWidth="1"/>
    <col min="5" max="5" width="17.50390625" style="1" customWidth="1"/>
    <col min="6" max="6" width="16.00390625" style="1" customWidth="1"/>
    <col min="7" max="8" width="14.125" style="1" customWidth="1"/>
    <col min="9" max="10" width="13.875" style="1" customWidth="1"/>
    <col min="11" max="11" width="15.125" style="1" customWidth="1"/>
    <col min="12" max="16384" width="7.50390625" style="1" customWidth="1"/>
  </cols>
  <sheetData>
    <row r="1" spans="7:11" ht="15.75" customHeight="1">
      <c r="G1" s="96"/>
      <c r="H1" s="96"/>
      <c r="I1" s="96"/>
      <c r="J1" s="96"/>
      <c r="K1" s="96"/>
    </row>
    <row r="2" spans="1:11" ht="84" customHeight="1">
      <c r="A2" s="13"/>
      <c r="B2" s="13"/>
      <c r="C2" s="13"/>
      <c r="D2" s="13"/>
      <c r="E2" s="13"/>
      <c r="F2" s="13"/>
      <c r="G2" s="97" t="s">
        <v>168</v>
      </c>
      <c r="H2" s="97"/>
      <c r="I2" s="97"/>
      <c r="J2" s="97"/>
      <c r="K2" s="97"/>
    </row>
    <row r="3" spans="1:11" ht="49.5" customHeight="1">
      <c r="A3" s="106" t="s">
        <v>35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6.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43.5" customHeight="1">
      <c r="A5" s="107" t="s">
        <v>169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0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customHeight="1">
      <c r="A7" s="98" t="s">
        <v>8</v>
      </c>
      <c r="B7" s="98" t="s">
        <v>40</v>
      </c>
      <c r="C7" s="98" t="s">
        <v>41</v>
      </c>
      <c r="D7" s="98" t="s">
        <v>6</v>
      </c>
      <c r="E7" s="76" t="s">
        <v>175</v>
      </c>
      <c r="F7" s="100"/>
      <c r="G7" s="100"/>
      <c r="H7" s="100"/>
      <c r="I7" s="100"/>
      <c r="J7" s="100"/>
      <c r="K7" s="101"/>
    </row>
    <row r="8" spans="1:11" ht="134.25" customHeight="1">
      <c r="A8" s="99"/>
      <c r="B8" s="124"/>
      <c r="C8" s="99"/>
      <c r="D8" s="99"/>
      <c r="E8" s="49" t="s">
        <v>92</v>
      </c>
      <c r="F8" s="26" t="s">
        <v>93</v>
      </c>
      <c r="G8" s="26" t="s">
        <v>94</v>
      </c>
      <c r="H8" s="26" t="s">
        <v>95</v>
      </c>
      <c r="I8" s="26">
        <v>2021</v>
      </c>
      <c r="J8" s="26">
        <v>2022</v>
      </c>
      <c r="K8" s="26">
        <v>2023</v>
      </c>
    </row>
    <row r="9" spans="1:11" ht="16.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8</v>
      </c>
      <c r="K9" s="30">
        <v>8</v>
      </c>
    </row>
    <row r="10" spans="1:11" ht="24" customHeight="1">
      <c r="A10" s="102"/>
      <c r="B10" s="125" t="s">
        <v>171</v>
      </c>
      <c r="C10" s="61" t="s">
        <v>50</v>
      </c>
      <c r="D10" s="31" t="s">
        <v>1</v>
      </c>
      <c r="E10" s="31"/>
      <c r="F10" s="50">
        <f>F11+F12+F13+F14</f>
        <v>26763.730000000003</v>
      </c>
      <c r="G10" s="50">
        <f>G11+G12+G13+G14</f>
        <v>28286.57</v>
      </c>
      <c r="H10" s="54">
        <v>68611.49061</v>
      </c>
      <c r="I10" s="56" t="s">
        <v>151</v>
      </c>
      <c r="J10" s="56" t="s">
        <v>155</v>
      </c>
      <c r="K10" s="56" t="s">
        <v>176</v>
      </c>
    </row>
    <row r="11" spans="1:11" ht="69" customHeight="1">
      <c r="A11" s="103"/>
      <c r="B11" s="126"/>
      <c r="C11" s="62"/>
      <c r="D11" s="31" t="s">
        <v>2</v>
      </c>
      <c r="E11" s="31"/>
      <c r="F11" s="44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</row>
    <row r="12" spans="1:11" ht="69" customHeight="1">
      <c r="A12" s="103"/>
      <c r="B12" s="126"/>
      <c r="C12" s="62"/>
      <c r="D12" s="31" t="s">
        <v>4</v>
      </c>
      <c r="E12" s="31"/>
      <c r="F12" s="44">
        <f>F27+F17</f>
        <v>10487.87</v>
      </c>
      <c r="G12" s="48">
        <f>G27+G17</f>
        <v>12000</v>
      </c>
      <c r="H12" s="39" t="s">
        <v>125</v>
      </c>
      <c r="I12" s="32">
        <v>50000</v>
      </c>
      <c r="J12" s="32">
        <v>75000</v>
      </c>
      <c r="K12" s="32">
        <v>0</v>
      </c>
    </row>
    <row r="13" spans="1:11" ht="35.25" customHeight="1">
      <c r="A13" s="103"/>
      <c r="B13" s="126"/>
      <c r="C13" s="62"/>
      <c r="D13" s="31" t="s">
        <v>36</v>
      </c>
      <c r="E13" s="31"/>
      <c r="F13" s="44">
        <f>F18+F28+F33</f>
        <v>16275.86</v>
      </c>
      <c r="G13" s="48">
        <f>G18+G28+G33</f>
        <v>16286.57</v>
      </c>
      <c r="H13" s="39" t="s">
        <v>126</v>
      </c>
      <c r="I13" s="39" t="s">
        <v>150</v>
      </c>
      <c r="J13" s="39" t="s">
        <v>156</v>
      </c>
      <c r="K13" s="39" t="s">
        <v>176</v>
      </c>
    </row>
    <row r="14" spans="1:11" ht="31.5" customHeight="1">
      <c r="A14" s="104"/>
      <c r="B14" s="105"/>
      <c r="C14" s="105"/>
      <c r="D14" s="33" t="s">
        <v>5</v>
      </c>
      <c r="E14" s="33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ht="24.75" customHeight="1">
      <c r="A15" s="102" t="s">
        <v>11</v>
      </c>
      <c r="B15" s="61" t="s">
        <v>54</v>
      </c>
      <c r="C15" s="61" t="s">
        <v>50</v>
      </c>
      <c r="D15" s="27" t="s">
        <v>1</v>
      </c>
      <c r="E15" s="27"/>
      <c r="F15" s="44">
        <v>21113.87</v>
      </c>
      <c r="G15" s="44">
        <v>12090.27</v>
      </c>
      <c r="H15" s="39" t="s">
        <v>129</v>
      </c>
      <c r="I15" s="39" t="s">
        <v>146</v>
      </c>
      <c r="J15" s="39" t="s">
        <v>154</v>
      </c>
      <c r="K15" s="39" t="s">
        <v>177</v>
      </c>
    </row>
    <row r="16" spans="1:11" ht="70.5" customHeight="1">
      <c r="A16" s="103"/>
      <c r="B16" s="120"/>
      <c r="C16" s="122"/>
      <c r="D16" s="31" t="s">
        <v>2</v>
      </c>
      <c r="E16" s="31"/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68.25" customHeight="1">
      <c r="A17" s="103"/>
      <c r="B17" s="120"/>
      <c r="C17" s="122"/>
      <c r="D17" s="34" t="s">
        <v>4</v>
      </c>
      <c r="E17" s="34"/>
      <c r="F17" s="43" t="s">
        <v>101</v>
      </c>
      <c r="G17" s="43" t="s">
        <v>96</v>
      </c>
      <c r="H17" s="43" t="s">
        <v>127</v>
      </c>
      <c r="I17" s="39" t="s">
        <v>132</v>
      </c>
      <c r="J17" s="35">
        <v>50000</v>
      </c>
      <c r="K17" s="32">
        <v>0</v>
      </c>
    </row>
    <row r="18" spans="1:11" ht="35.25" customHeight="1">
      <c r="A18" s="103"/>
      <c r="B18" s="120"/>
      <c r="C18" s="122"/>
      <c r="D18" s="31" t="s">
        <v>36</v>
      </c>
      <c r="E18" s="31"/>
      <c r="F18" s="39" t="s">
        <v>100</v>
      </c>
      <c r="G18" s="43" t="s">
        <v>97</v>
      </c>
      <c r="H18" s="39" t="s">
        <v>128</v>
      </c>
      <c r="I18" s="39" t="s">
        <v>147</v>
      </c>
      <c r="J18" s="39" t="s">
        <v>153</v>
      </c>
      <c r="K18" s="39" t="s">
        <v>177</v>
      </c>
    </row>
    <row r="19" spans="1:11" ht="35.25" customHeight="1">
      <c r="A19" s="104"/>
      <c r="B19" s="121"/>
      <c r="C19" s="123"/>
      <c r="D19" s="31" t="s">
        <v>5</v>
      </c>
      <c r="E19" s="31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</row>
    <row r="20" spans="1:11" ht="35.25" customHeight="1">
      <c r="A20" s="118" t="s">
        <v>139</v>
      </c>
      <c r="B20" s="112" t="s">
        <v>157</v>
      </c>
      <c r="C20" s="61" t="s">
        <v>50</v>
      </c>
      <c r="D20" s="33" t="s">
        <v>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44">
        <v>5649.61</v>
      </c>
      <c r="K20" s="32">
        <v>0</v>
      </c>
    </row>
    <row r="21" spans="1:11" ht="35.25" customHeight="1">
      <c r="A21" s="118"/>
      <c r="B21" s="113"/>
      <c r="C21" s="115"/>
      <c r="D21" s="31" t="s">
        <v>2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35.25" customHeight="1">
      <c r="A22" s="118"/>
      <c r="B22" s="113"/>
      <c r="C22" s="115"/>
      <c r="D22" s="31" t="s">
        <v>4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35.25" customHeight="1">
      <c r="A23" s="118"/>
      <c r="B23" s="113"/>
      <c r="C23" s="115"/>
      <c r="D23" s="31" t="s">
        <v>36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44">
        <v>5649.61</v>
      </c>
      <c r="K23" s="32">
        <v>0</v>
      </c>
    </row>
    <row r="24" spans="1:11" ht="34.5" customHeight="1">
      <c r="A24" s="119"/>
      <c r="B24" s="114"/>
      <c r="C24" s="104"/>
      <c r="D24" s="31" t="s">
        <v>5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21.75" customHeight="1">
      <c r="A25" s="102">
        <v>2</v>
      </c>
      <c r="B25" s="116" t="s">
        <v>55</v>
      </c>
      <c r="C25" s="61" t="s">
        <v>50</v>
      </c>
      <c r="D25" s="33" t="s">
        <v>1</v>
      </c>
      <c r="E25" s="33"/>
      <c r="F25" s="44">
        <f>F26+F27+F28+F29</f>
        <v>5649.860000000001</v>
      </c>
      <c r="G25" s="48">
        <f>G26+G27+G28+G29</f>
        <v>16196.3</v>
      </c>
      <c r="H25" s="55">
        <v>13202.66</v>
      </c>
      <c r="I25" s="39" t="s">
        <v>152</v>
      </c>
      <c r="J25" s="39" t="s">
        <v>159</v>
      </c>
      <c r="K25" s="39" t="s">
        <v>178</v>
      </c>
    </row>
    <row r="26" spans="1:11" ht="69" customHeight="1">
      <c r="A26" s="115"/>
      <c r="B26" s="117"/>
      <c r="C26" s="115"/>
      <c r="D26" s="31" t="s">
        <v>2</v>
      </c>
      <c r="E26" s="31"/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</row>
    <row r="27" spans="1:11" ht="69" customHeight="1">
      <c r="A27" s="115"/>
      <c r="B27" s="117"/>
      <c r="C27" s="115"/>
      <c r="D27" s="31" t="s">
        <v>4</v>
      </c>
      <c r="E27" s="31"/>
      <c r="F27" s="39" t="s">
        <v>99</v>
      </c>
      <c r="G27" s="39" t="s">
        <v>98</v>
      </c>
      <c r="H27" s="39" t="s">
        <v>130</v>
      </c>
      <c r="I27" s="32">
        <v>0</v>
      </c>
      <c r="J27" s="39" t="s">
        <v>149</v>
      </c>
      <c r="K27" s="32">
        <v>0</v>
      </c>
    </row>
    <row r="28" spans="1:11" ht="33.75" customHeight="1">
      <c r="A28" s="115"/>
      <c r="B28" s="117"/>
      <c r="C28" s="115"/>
      <c r="D28" s="31" t="s">
        <v>36</v>
      </c>
      <c r="E28" s="31"/>
      <c r="F28" s="44">
        <v>2223.25</v>
      </c>
      <c r="G28" s="44">
        <v>10762.75</v>
      </c>
      <c r="H28" s="39" t="s">
        <v>131</v>
      </c>
      <c r="I28" s="39" t="s">
        <v>152</v>
      </c>
      <c r="J28" s="39" t="s">
        <v>158</v>
      </c>
      <c r="K28" s="39" t="s">
        <v>178</v>
      </c>
    </row>
    <row r="29" spans="1:11" ht="36" customHeight="1">
      <c r="A29" s="104"/>
      <c r="B29" s="105"/>
      <c r="C29" s="104"/>
      <c r="D29" s="31" t="s">
        <v>5</v>
      </c>
      <c r="E29" s="31"/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24" customHeight="1" hidden="1">
      <c r="A30" s="102">
        <v>3</v>
      </c>
      <c r="B30" s="116" t="s">
        <v>148</v>
      </c>
      <c r="C30" s="61" t="s">
        <v>50</v>
      </c>
      <c r="D30" s="33" t="s">
        <v>1</v>
      </c>
      <c r="E30" s="33"/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69.75" customHeight="1" hidden="1">
      <c r="A31" s="115"/>
      <c r="B31" s="117"/>
      <c r="C31" s="115"/>
      <c r="D31" s="31" t="s">
        <v>2</v>
      </c>
      <c r="E31" s="31"/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1:11" ht="69" customHeight="1" hidden="1">
      <c r="A32" s="115"/>
      <c r="B32" s="117"/>
      <c r="C32" s="115"/>
      <c r="D32" s="31" t="s">
        <v>4</v>
      </c>
      <c r="E32" s="31"/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</row>
    <row r="33" spans="1:11" ht="33" customHeight="1" hidden="1">
      <c r="A33" s="115"/>
      <c r="B33" s="117"/>
      <c r="C33" s="115"/>
      <c r="D33" s="31" t="s">
        <v>36</v>
      </c>
      <c r="E33" s="31"/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36" customHeight="1" hidden="1">
      <c r="A34" s="104"/>
      <c r="B34" s="105"/>
      <c r="C34" s="104"/>
      <c r="D34" s="31" t="s">
        <v>5</v>
      </c>
      <c r="E34" s="31"/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ht="36" customHeight="1" hidden="1">
      <c r="A35" s="109"/>
      <c r="B35" s="112" t="s">
        <v>135</v>
      </c>
      <c r="C35" s="61" t="s">
        <v>50</v>
      </c>
      <c r="D35" s="33" t="s">
        <v>1</v>
      </c>
      <c r="E35" s="32">
        <v>0</v>
      </c>
      <c r="F35" s="32">
        <v>0</v>
      </c>
      <c r="G35" s="32">
        <v>0</v>
      </c>
      <c r="H35" s="32">
        <v>0</v>
      </c>
      <c r="I35" s="32">
        <v>3030.3</v>
      </c>
      <c r="J35" s="32"/>
      <c r="K35" s="32">
        <v>0</v>
      </c>
    </row>
    <row r="36" spans="1:11" ht="36" customHeight="1" hidden="1">
      <c r="A36" s="110"/>
      <c r="B36" s="113"/>
      <c r="C36" s="115"/>
      <c r="D36" s="31" t="s">
        <v>2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/>
      <c r="K36" s="32">
        <v>0</v>
      </c>
    </row>
    <row r="37" spans="1:11" ht="36" customHeight="1" hidden="1">
      <c r="A37" s="110"/>
      <c r="B37" s="113"/>
      <c r="C37" s="115"/>
      <c r="D37" s="31" t="s">
        <v>4</v>
      </c>
      <c r="E37" s="32">
        <v>0</v>
      </c>
      <c r="F37" s="32">
        <v>0</v>
      </c>
      <c r="G37" s="32">
        <v>0</v>
      </c>
      <c r="H37" s="32">
        <v>0</v>
      </c>
      <c r="I37" s="32">
        <v>3000</v>
      </c>
      <c r="J37" s="32"/>
      <c r="K37" s="32">
        <v>0</v>
      </c>
    </row>
    <row r="38" spans="1:11" ht="36" customHeight="1" hidden="1">
      <c r="A38" s="110"/>
      <c r="B38" s="113"/>
      <c r="C38" s="115"/>
      <c r="D38" s="31" t="s">
        <v>36</v>
      </c>
      <c r="E38" s="32">
        <v>0</v>
      </c>
      <c r="F38" s="32">
        <v>0</v>
      </c>
      <c r="G38" s="32">
        <v>0</v>
      </c>
      <c r="H38" s="32">
        <v>0</v>
      </c>
      <c r="I38" s="32">
        <v>30.3</v>
      </c>
      <c r="J38" s="32"/>
      <c r="K38" s="32">
        <v>0</v>
      </c>
    </row>
    <row r="39" spans="1:11" ht="63" customHeight="1" hidden="1">
      <c r="A39" s="111"/>
      <c r="B39" s="114"/>
      <c r="C39" s="104"/>
      <c r="D39" s="31" t="s">
        <v>5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/>
      <c r="K39" s="32">
        <v>0</v>
      </c>
    </row>
    <row r="40" spans="1:11" ht="16.5">
      <c r="A40" s="36" t="s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57"/>
    </row>
  </sheetData>
  <sheetProtection/>
  <mergeCells count="28">
    <mergeCell ref="A20:A24"/>
    <mergeCell ref="B20:B24"/>
    <mergeCell ref="C20:C24"/>
    <mergeCell ref="B15:B19"/>
    <mergeCell ref="C15:C19"/>
    <mergeCell ref="B7:B8"/>
    <mergeCell ref="C7:C8"/>
    <mergeCell ref="B10:B14"/>
    <mergeCell ref="D7:D8"/>
    <mergeCell ref="A35:A39"/>
    <mergeCell ref="B35:B39"/>
    <mergeCell ref="C35:C39"/>
    <mergeCell ref="A25:A29"/>
    <mergeCell ref="B25:B29"/>
    <mergeCell ref="C25:C29"/>
    <mergeCell ref="A30:A34"/>
    <mergeCell ref="B30:B34"/>
    <mergeCell ref="C30:C34"/>
    <mergeCell ref="G1:K1"/>
    <mergeCell ref="G2:K2"/>
    <mergeCell ref="A7:A8"/>
    <mergeCell ref="E7:K7"/>
    <mergeCell ref="A15:A19"/>
    <mergeCell ref="C10:C14"/>
    <mergeCell ref="A3:K3"/>
    <mergeCell ref="A5:K5"/>
    <mergeCell ref="A4:K4"/>
    <mergeCell ref="A10:A14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17"/>
  <sheetViews>
    <sheetView zoomScalePageLayoutView="0" workbookViewId="0" topLeftCell="A4">
      <selection activeCell="J9" sqref="J9:N9"/>
    </sheetView>
  </sheetViews>
  <sheetFormatPr defaultColWidth="9.00390625" defaultRowHeight="12.75"/>
  <cols>
    <col min="1" max="1" width="7.50390625" style="0" customWidth="1"/>
    <col min="2" max="2" width="23.75390625" style="0" customWidth="1"/>
    <col min="3" max="3" width="15.875" style="0" customWidth="1"/>
    <col min="4" max="4" width="17.50390625" style="0" customWidth="1"/>
    <col min="5" max="5" width="26.25390625" style="0" customWidth="1"/>
    <col min="6" max="6" width="0.12890625" style="0" hidden="1" customWidth="1"/>
    <col min="9" max="9" width="8.125" style="0" customWidth="1"/>
    <col min="10" max="10" width="8.75390625" style="0" hidden="1" customWidth="1"/>
    <col min="13" max="13" width="11.125" style="0" customWidth="1"/>
    <col min="14" max="14" width="8.75390625" style="0" hidden="1" customWidth="1"/>
  </cols>
  <sheetData>
    <row r="3" spans="1:13" ht="76.5" customHeight="1">
      <c r="A3" s="1"/>
      <c r="B3" s="1"/>
      <c r="C3" s="1"/>
      <c r="D3" s="1"/>
      <c r="E3" s="131"/>
      <c r="F3" s="131"/>
      <c r="G3" s="131"/>
      <c r="H3" s="132" t="s">
        <v>170</v>
      </c>
      <c r="I3" s="132"/>
      <c r="J3" s="132"/>
      <c r="K3" s="132"/>
      <c r="L3" s="132"/>
      <c r="M3" s="132"/>
    </row>
    <row r="4" spans="1:13" ht="15">
      <c r="A4" s="1"/>
      <c r="B4" s="1"/>
      <c r="C4" s="1"/>
      <c r="D4" s="133"/>
      <c r="E4" s="133"/>
      <c r="F4" s="133"/>
      <c r="L4" s="133" t="s">
        <v>122</v>
      </c>
      <c r="M4" s="133"/>
    </row>
    <row r="5" spans="1:6" ht="18">
      <c r="A5" s="138"/>
      <c r="B5" s="138"/>
      <c r="C5" s="138"/>
      <c r="D5" s="138"/>
      <c r="E5" s="138"/>
      <c r="F5" s="138"/>
    </row>
    <row r="6" spans="1:6" ht="19.5" customHeight="1">
      <c r="A6" s="136"/>
      <c r="B6" s="136"/>
      <c r="C6" s="136"/>
      <c r="D6" s="136"/>
      <c r="E6" s="136"/>
      <c r="F6" s="136"/>
    </row>
    <row r="7" spans="1:14" ht="93.75" customHeight="1">
      <c r="A7" s="152" t="s">
        <v>105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6" ht="15.75" customHeight="1">
      <c r="A8" s="127" t="s">
        <v>167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5" ht="34.5" customHeight="1">
      <c r="A9" s="134" t="s">
        <v>106</v>
      </c>
      <c r="B9" s="134" t="s">
        <v>107</v>
      </c>
      <c r="C9" s="139" t="s">
        <v>108</v>
      </c>
      <c r="D9" s="140"/>
      <c r="E9" s="141"/>
      <c r="F9" s="129" t="s">
        <v>109</v>
      </c>
      <c r="G9" s="129" t="s">
        <v>110</v>
      </c>
      <c r="H9" s="129" t="s">
        <v>111</v>
      </c>
      <c r="I9" s="128" t="s">
        <v>112</v>
      </c>
      <c r="J9" s="130" t="s">
        <v>113</v>
      </c>
      <c r="K9" s="130"/>
      <c r="L9" s="130"/>
      <c r="M9" s="130"/>
      <c r="N9" s="130"/>
      <c r="O9" s="53"/>
    </row>
    <row r="10" spans="1:14" ht="18.75" customHeight="1">
      <c r="A10" s="151"/>
      <c r="B10" s="151"/>
      <c r="C10" s="134" t="s">
        <v>114</v>
      </c>
      <c r="D10" s="134" t="s">
        <v>115</v>
      </c>
      <c r="E10" s="134" t="s">
        <v>116</v>
      </c>
      <c r="F10" s="129"/>
      <c r="G10" s="129"/>
      <c r="H10" s="129"/>
      <c r="I10" s="128"/>
      <c r="J10" s="137" t="s">
        <v>117</v>
      </c>
      <c r="K10" s="129" t="s">
        <v>118</v>
      </c>
      <c r="L10" s="129" t="s">
        <v>119</v>
      </c>
      <c r="M10" s="129" t="s">
        <v>120</v>
      </c>
      <c r="N10" s="129" t="s">
        <v>0</v>
      </c>
    </row>
    <row r="11" spans="1:14" ht="12">
      <c r="A11" s="135"/>
      <c r="B11" s="135"/>
      <c r="C11" s="135"/>
      <c r="D11" s="135"/>
      <c r="E11" s="135"/>
      <c r="F11" s="129"/>
      <c r="G11" s="129"/>
      <c r="H11" s="129"/>
      <c r="I11" s="128"/>
      <c r="J11" s="137"/>
      <c r="K11" s="129"/>
      <c r="L11" s="129"/>
      <c r="M11" s="129"/>
      <c r="N11" s="129"/>
    </row>
    <row r="12" spans="1:14" ht="15">
      <c r="A12" s="12">
        <v>1</v>
      </c>
      <c r="B12" s="12">
        <v>2</v>
      </c>
      <c r="C12" s="9">
        <v>3</v>
      </c>
      <c r="D12" s="9">
        <v>4</v>
      </c>
      <c r="E12" s="9">
        <v>5</v>
      </c>
      <c r="F12" s="7">
        <v>6</v>
      </c>
      <c r="G12" s="52">
        <v>7</v>
      </c>
      <c r="H12" s="52">
        <v>8</v>
      </c>
      <c r="I12" s="52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</row>
    <row r="13" spans="1:15" ht="12">
      <c r="A13" s="142" t="s">
        <v>121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53"/>
    </row>
    <row r="14" spans="1:15" ht="12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7"/>
      <c r="O14" s="53"/>
    </row>
    <row r="15" spans="1:15" ht="12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53"/>
    </row>
    <row r="16" spans="1:15" ht="12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53"/>
    </row>
    <row r="17" spans="1:15" ht="12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53"/>
    </row>
  </sheetData>
  <sheetProtection/>
  <mergeCells count="25">
    <mergeCell ref="A13:N17"/>
    <mergeCell ref="B9:B11"/>
    <mergeCell ref="A7:N7"/>
    <mergeCell ref="A9:A11"/>
    <mergeCell ref="L10:L11"/>
    <mergeCell ref="M10:M11"/>
    <mergeCell ref="A6:F6"/>
    <mergeCell ref="E10:E11"/>
    <mergeCell ref="J10:J11"/>
    <mergeCell ref="K10:K11"/>
    <mergeCell ref="D4:F4"/>
    <mergeCell ref="A5:F5"/>
    <mergeCell ref="C9:E9"/>
    <mergeCell ref="F9:F11"/>
    <mergeCell ref="H9:H11"/>
    <mergeCell ref="A8:P8"/>
    <mergeCell ref="I9:I11"/>
    <mergeCell ref="G9:G11"/>
    <mergeCell ref="J9:N9"/>
    <mergeCell ref="N10:N11"/>
    <mergeCell ref="E3:G3"/>
    <mergeCell ref="H3:M3"/>
    <mergeCell ref="L4:M4"/>
    <mergeCell ref="C10:C11"/>
    <mergeCell ref="D10:D11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2022-10-13T05:29:02Z</cp:lastPrinted>
  <dcterms:created xsi:type="dcterms:W3CDTF">2011-03-10T11:24:53Z</dcterms:created>
  <dcterms:modified xsi:type="dcterms:W3CDTF">2022-12-12T07:39:09Z</dcterms:modified>
  <cp:category/>
  <cp:version/>
  <cp:contentType/>
  <cp:contentStatus/>
</cp:coreProperties>
</file>