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ЛОТ 1" sheetId="1" r:id="rId1"/>
    <sheet name="ЛОТ 2" sheetId="2" r:id="rId2"/>
    <sheet name="ЛОТ 3" sheetId="3" r:id="rId3"/>
    <sheet name="ЛОТ 4" sheetId="4" r:id="rId4"/>
    <sheet name="ЛОТ 5" sheetId="5" r:id="rId5"/>
    <sheet name="ЛОТ 6" sheetId="6" r:id="rId6"/>
    <sheet name="ЛОТ 7" sheetId="7" r:id="rId7"/>
    <sheet name="ЛОТ 8" sheetId="8" r:id="rId8"/>
    <sheet name="ЛОТ 9" sheetId="9" r:id="rId9"/>
    <sheet name="ЛОТ 10" sheetId="10" r:id="rId10"/>
    <sheet name="ЛОТ 11" sheetId="11" r:id="rId11"/>
    <sheet name="ЛОТ 12" sheetId="12" r:id="rId12"/>
    <sheet name="ЛОТ 13" sheetId="13" r:id="rId13"/>
    <sheet name="ЛОТ 14" sheetId="14" r:id="rId14"/>
    <sheet name="ЛОТ 15" sheetId="15" r:id="rId15"/>
    <sheet name="ЛОТ 16" sheetId="16" r:id="rId16"/>
    <sheet name="ЛОТ 17" sheetId="17" r:id="rId17"/>
  </sheets>
  <definedNames>
    <definedName name="_xlnm.Print_Area" localSheetId="0">'ЛОТ 1'!$A$2:$D$76</definedName>
    <definedName name="_xlnm.Print_Area" localSheetId="12">'ЛОТ 13'!$A$1:$D$97</definedName>
  </definedNames>
  <calcPr fullCalcOnLoad="1"/>
</workbook>
</file>

<file path=xl/sharedStrings.xml><?xml version="1.0" encoding="utf-8"?>
<sst xmlns="http://schemas.openxmlformats.org/spreadsheetml/2006/main" count="2480" uniqueCount="164">
  <si>
    <t>Виды работ</t>
  </si>
  <si>
    <t>Периодичность выполнения работ</t>
  </si>
  <si>
    <t>Годовая плата (рублей)</t>
  </si>
  <si>
    <t>Содержание и ремонт конструктивных элементов жилых домов</t>
  </si>
  <si>
    <t>1. Кровли, крыши, чердаки</t>
  </si>
  <si>
    <t>1.1 Чердаки</t>
  </si>
  <si>
    <t>обеспечение чистоты чердачных помещений</t>
  </si>
  <si>
    <t>1 раз в год в зимний период</t>
  </si>
  <si>
    <t>содержание чердачных люков, ходовых досок, выходов на кровлю, слуховых окон</t>
  </si>
  <si>
    <t xml:space="preserve">по мере необходимости           (но не реже 1 раза в год) </t>
  </si>
  <si>
    <t xml:space="preserve">дезинсекция чердачного помещения при появлении насекомых </t>
  </si>
  <si>
    <t xml:space="preserve">по мере необходимости (но не реже 1 раза в год) </t>
  </si>
  <si>
    <t>текущий ремонт</t>
  </si>
  <si>
    <t>по плану</t>
  </si>
  <si>
    <t>1.2. Крыши</t>
  </si>
  <si>
    <t xml:space="preserve">содержание конструкции кровли, системы водоотвода </t>
  </si>
  <si>
    <t>постоянно</t>
  </si>
  <si>
    <t>весеннее-осенний осмотр кровли</t>
  </si>
  <si>
    <t>2 раза в год</t>
  </si>
  <si>
    <t>устранение неисправностей кровли</t>
  </si>
  <si>
    <t>в течение 1 суток</t>
  </si>
  <si>
    <t xml:space="preserve">по мере необходимости </t>
  </si>
  <si>
    <t>текущий ремонт кровли</t>
  </si>
  <si>
    <t>противопожарная обработка деревянных конструкций</t>
  </si>
  <si>
    <t>1 раз в год по плану</t>
  </si>
  <si>
    <t>Итого</t>
  </si>
  <si>
    <t>2. Подвалы, фундаменты, отмостки, цоколя</t>
  </si>
  <si>
    <t>2.1. Подвалы</t>
  </si>
  <si>
    <t>уборка подвалов от сгораемого бытового мусора</t>
  </si>
  <si>
    <t>по мере необходимости</t>
  </si>
  <si>
    <t xml:space="preserve">дератизация и дезинсекция по мере появления грызунов и насекомых </t>
  </si>
  <si>
    <t>подготовка к сезонной эксплуатации</t>
  </si>
  <si>
    <t>2.2. Фундамент</t>
  </si>
  <si>
    <t>содержание отмосток и стен подвалов</t>
  </si>
  <si>
    <t>осмотр фундаментов, отмосток</t>
  </si>
  <si>
    <t>текущий ремонт отмосток</t>
  </si>
  <si>
    <t>2.3. Цоколя</t>
  </si>
  <si>
    <t>содержание цокольной части здания</t>
  </si>
  <si>
    <t>очистка цоколя от поросли, мха</t>
  </si>
  <si>
    <t>гидроизоляция цокольной части здания</t>
  </si>
  <si>
    <t>текущий ремонт цоколя</t>
  </si>
  <si>
    <t>3. Плиты и перекрытия, стены и перегородки</t>
  </si>
  <si>
    <t>3.1. Плиты перекрытия</t>
  </si>
  <si>
    <t>содержание перекрытий, устранение повреждений</t>
  </si>
  <si>
    <t>3.2. Стены  и перегородки</t>
  </si>
  <si>
    <t>содержание стен и перегородок, устранение повреждений</t>
  </si>
  <si>
    <t>4. Подъезды</t>
  </si>
  <si>
    <t>4.1. Подъезды</t>
  </si>
  <si>
    <t>содержание лестничных ограждений, перил, системы отопления подъездов, окон, входных дверей</t>
  </si>
  <si>
    <t>текущий ремонт подъездов</t>
  </si>
  <si>
    <t>5. Вентиляция</t>
  </si>
  <si>
    <t xml:space="preserve">содержание вентшахт, дымоотводящих каналов </t>
  </si>
  <si>
    <t>обход согласно графика</t>
  </si>
  <si>
    <t>устранение неисправностей, прочистка, восстановление кирпичной кладки оголовков</t>
  </si>
  <si>
    <t>Итого по содержанию и ремонту конструктивных элементов жилых зданий</t>
  </si>
  <si>
    <t xml:space="preserve"> Содержание и ремонт внутридомовых инженерных систем входящих в состав общего имущества</t>
  </si>
  <si>
    <t>7. Водоснабжение и водоотведение</t>
  </si>
  <si>
    <t>7.1 Холодное водоснабжение</t>
  </si>
  <si>
    <t>содержание инженерной системы холодного водоснабжения, состоящей из стояков, ответвлений от стояков до первого запорно-регулирующего вентиля на квартиру</t>
  </si>
  <si>
    <t>устранение течи аварийного порядка</t>
  </si>
  <si>
    <t>незамедлительно</t>
  </si>
  <si>
    <t>замена участков водопровода, запорной арматуры</t>
  </si>
  <si>
    <t>7.2 Канализация</t>
  </si>
  <si>
    <t xml:space="preserve">содержание инженерной системы канализации, состоящей из стояков, тройников на квартиру, лежаков, выходов до колодца </t>
  </si>
  <si>
    <t>устранение засоров, течи в системе канализации</t>
  </si>
  <si>
    <t xml:space="preserve">незамедлительно </t>
  </si>
  <si>
    <t>профилактическая прочистка канализационных стояков</t>
  </si>
  <si>
    <t>содержание инженерной системы горячего водоснабжения, состоящей из стояков, ответвлений от стояков до первого запорно-регулирующего вентиля на квартиру</t>
  </si>
  <si>
    <t>устранение течи в стояках, подводках к запорно-регулирующей и водозаборной арматуре</t>
  </si>
  <si>
    <t>8. Отопление</t>
  </si>
  <si>
    <t>8.1 Отопление</t>
  </si>
  <si>
    <t>содержание системы отопления, состоящей из вводов, разводок по дому, стояков, запорно-регулирующей арматуры, обогревающих элементов</t>
  </si>
  <si>
    <t>подготовка к сезонной эксплуатации: гидравлическое испытание систем отопления, ревизия запорной арматуры, изоляция трубопроводов</t>
  </si>
  <si>
    <t xml:space="preserve">1 раз в год  </t>
  </si>
  <si>
    <t xml:space="preserve">текущий ремонт системы отопления (замена стояков, обогревающих элементов, запорной арматуры) </t>
  </si>
  <si>
    <t>8.2 Бойлерные</t>
  </si>
  <si>
    <t>содержание оборудования запорной и регулирующей арматуры</t>
  </si>
  <si>
    <t>8.3 Элеваторные узлы</t>
  </si>
  <si>
    <t>содержание оборудования элеваторного узла</t>
  </si>
  <si>
    <t>подготовка к сезонной эксплуатации: окрашивание, ревизия запорной арматуры, испытание на прочность и плотность</t>
  </si>
  <si>
    <t>1 раз в год</t>
  </si>
  <si>
    <t>9. Электроснабжение</t>
  </si>
  <si>
    <t>9.1. Электроснабжение</t>
  </si>
  <si>
    <t xml:space="preserve">обеспечение безаварийной работы внутридомовой системы электроснабжения, состоящей из вводных шкафов, меж. этажных щитков, силовых осветительных установок до индивидуального прибора учета электроэнергии </t>
  </si>
  <si>
    <t>планово-предупредительные работы</t>
  </si>
  <si>
    <t>проведение замеров сопротивления изоляции</t>
  </si>
  <si>
    <t>Итого по электроснабжению</t>
  </si>
  <si>
    <t>содержание дворового оборудования</t>
  </si>
  <si>
    <t xml:space="preserve">покраска в весеннее-летний период </t>
  </si>
  <si>
    <t xml:space="preserve">1 раз в год </t>
  </si>
  <si>
    <t xml:space="preserve">замена элементов оборудования </t>
  </si>
  <si>
    <t>подметание земельного участка в летний период</t>
  </si>
  <si>
    <t>3 раза в неделю</t>
  </si>
  <si>
    <t>уход за зелеными насаждениями</t>
  </si>
  <si>
    <t>уборка крупногабаритного мусора с газонов, очистка урн</t>
  </si>
  <si>
    <t>5 раз в неделю</t>
  </si>
  <si>
    <t>по мере необходимости. Начало работ не позднее 6 часов после начала снегопада</t>
  </si>
  <si>
    <t>ежедневно</t>
  </si>
  <si>
    <t>Итого по содержанию придомовой территории с элементами озеленения и благоустройства</t>
  </si>
  <si>
    <t>Всего</t>
  </si>
  <si>
    <t>очистка кровель от снега, мусора</t>
  </si>
  <si>
    <t>панельные - 1 раз в год     кирпичные - 1 раз в квартал</t>
  </si>
  <si>
    <t>текущий ремонт системы канализации</t>
  </si>
  <si>
    <t>1 раз в год в весенне летний период</t>
  </si>
  <si>
    <t>консервация системы отопления</t>
  </si>
  <si>
    <t>в весенне-летний период</t>
  </si>
  <si>
    <t>1 раз в год в</t>
  </si>
  <si>
    <t>Сдвигание и подметание снега при снегопаде</t>
  </si>
  <si>
    <t>вывоз твердых бытовых отходов</t>
  </si>
  <si>
    <t>стоимость работ, руб./м2   (без НДС)</t>
  </si>
  <si>
    <t>5.1. Вентиляция и дымоотводящие каналы</t>
  </si>
  <si>
    <t>6. Благоустройство и обеспечение санитарного состояния многоквартирного дома</t>
  </si>
  <si>
    <t>10. Придомовая территория с элементами озеленения и благоустройства</t>
  </si>
  <si>
    <t>Перечень                                                                                                                                                     обязательных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</t>
  </si>
  <si>
    <t>Перечень                                                                                                                                                     обязательных работ и услуг по содержанию и ремонту общего имущества собственников помещений в многоквартирном доме, являющегося объектом конкурса( частично  благоустроенный жилищный фонд, без ГВС и ванн)</t>
  </si>
  <si>
    <t>Перечень                                                                                                                                                     обязательных работ и услуг по содержанию и ремонту общего имущества собственников помещений в многоквартирном доме, являющегося объектом конкурса( неблагоустроенный жилищный фонд)</t>
  </si>
  <si>
    <t>5.   Печи, очаги</t>
  </si>
  <si>
    <t>5.1. Ремонт и обслуживание печей и очагов</t>
  </si>
  <si>
    <t>Уборка мест общего пользования ( коридоры,тамбурные площадки малосем.общежитий)</t>
  </si>
  <si>
    <t>ЛОТ № 2</t>
  </si>
  <si>
    <t>ЛОТ № 1</t>
  </si>
  <si>
    <t xml:space="preserve">Перечень                                                                                                                                                     обязательных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 </t>
  </si>
  <si>
    <t>ЛОТ № 3</t>
  </si>
  <si>
    <t>ЛОТ № 4</t>
  </si>
  <si>
    <t>ЛОТ № 5</t>
  </si>
  <si>
    <t>8.4 Горячее водоснабжение</t>
  </si>
  <si>
    <t>6. Электроснабжение</t>
  </si>
  <si>
    <t>6.1. Электроснабжение</t>
  </si>
  <si>
    <t>7. Придомовая территория с элементами озеленения и благоустройства</t>
  </si>
  <si>
    <t>ЛОТ № 6</t>
  </si>
  <si>
    <t>ЛОТ № 7</t>
  </si>
  <si>
    <t>ЛОТ № 8</t>
  </si>
  <si>
    <t>7. Электроснабжение</t>
  </si>
  <si>
    <t>7.1. Электроснабжение</t>
  </si>
  <si>
    <t>8. Придомовая территория с элементами озеленения и благоустройства</t>
  </si>
  <si>
    <t>ЛОТ № 10</t>
  </si>
  <si>
    <t>ЛОТ № 11</t>
  </si>
  <si>
    <t>ЛОТ № 12</t>
  </si>
  <si>
    <t>ЛОТ № 13</t>
  </si>
  <si>
    <t>ЛОТ № 14</t>
  </si>
  <si>
    <t>ЛОТ № 16</t>
  </si>
  <si>
    <t>ЛОТ № 9</t>
  </si>
  <si>
    <t>ЛОТ № 15</t>
  </si>
  <si>
    <t>ЛОТ № 17</t>
  </si>
  <si>
    <t>Перечень                                                                                                                                                     обязательных работ и услуг по содержанию и ремонту общего имущества собственников помещений в многоквартирном доме, являющегося объектом конкурса ( частично  благоустроенный жилищный фонд, без ГВС)</t>
  </si>
  <si>
    <t>Перечень                                                                                                                                                     обязательных работ и услуг по содержанию и ремонту общего имущества собственников помещений в многоквартирном доме, являющегося объектом конкурса ( неблагоустроенный жилищный фонд)</t>
  </si>
  <si>
    <t xml:space="preserve">                                                                                                     конкурса по отбору управляющей </t>
  </si>
  <si>
    <t>Перечень обязательных работ и услуг по содержанию и ремонту общего имущества собственников помещений в многоквартирном доме, являющегося объектом конкурса ( неблагоустроенный жилищный фонд)</t>
  </si>
  <si>
    <t xml:space="preserve">                                                                                                                      Приложение № 2</t>
  </si>
  <si>
    <t xml:space="preserve">                                                                                                               многоквартирным домом</t>
  </si>
  <si>
    <t xml:space="preserve">                                                                                                             организации для управления </t>
  </si>
  <si>
    <t xml:space="preserve">                                                                                                к конкурсной документации открытого</t>
  </si>
  <si>
    <t>ИТОГО</t>
  </si>
  <si>
    <t>6. Водоснабжение и водоотведение</t>
  </si>
  <si>
    <t>6.1 Холодное водоснабжение</t>
  </si>
  <si>
    <t>6.2 Канализация</t>
  </si>
  <si>
    <t>7. Отопление</t>
  </si>
  <si>
    <t>7.1 Отопление</t>
  </si>
  <si>
    <t>7.2 Бойлерные</t>
  </si>
  <si>
    <t>7.3 Элеваторные узлы</t>
  </si>
  <si>
    <t>7.4 Горячее водоснабжение</t>
  </si>
  <si>
    <t>8. Электроснабжение</t>
  </si>
  <si>
    <t>8.1. Электроснабжение</t>
  </si>
  <si>
    <t>9. Придомовая территория с элементами озеленения и благоустройства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</si>
</sst>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"/>
    <numFmt numFmtId="182" formatCode="0.000"/>
    <numFmt numFmtId="183" formatCode="#,##0.0000"/>
    <numFmt numFmtId="184" formatCode="0.0"/>
    <numFmt numFmtId="185" formatCode="0.0000"/>
    <numFmt numFmtId="186" formatCode="0.00000"/>
  </numFmts>
  <fonts count="52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180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top" wrapText="1"/>
    </xf>
    <xf numFmtId="0" fontId="5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justify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18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vertical="center" wrapText="1"/>
    </xf>
    <xf numFmtId="182" fontId="1" fillId="0" borderId="10" xfId="0" applyNumberFormat="1" applyFont="1" applyBorder="1" applyAlignment="1">
      <alignment vertical="center" wrapText="1"/>
    </xf>
    <xf numFmtId="182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180" fontId="5" fillId="0" borderId="10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182" fontId="1" fillId="0" borderId="14" xfId="0" applyNumberFormat="1" applyFont="1" applyBorder="1" applyAlignment="1">
      <alignment vertical="center" wrapText="1"/>
    </xf>
    <xf numFmtId="0" fontId="51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0" fillId="33" borderId="12" xfId="0" applyFont="1" applyFill="1" applyBorder="1" applyAlignment="1">
      <alignment horizontal="center" vertical="top" wrapText="1"/>
    </xf>
    <xf numFmtId="0" fontId="10" fillId="33" borderId="15" xfId="0" applyFont="1" applyFill="1" applyBorder="1" applyAlignment="1">
      <alignment horizontal="center" vertical="top" wrapText="1"/>
    </xf>
    <xf numFmtId="0" fontId="10" fillId="33" borderId="13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1" fillId="0" borderId="11" xfId="0" applyFont="1" applyBorder="1" applyAlignment="1">
      <alignment horizontal="left" vertical="top" wrapText="1"/>
    </xf>
    <xf numFmtId="0" fontId="10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180" fontId="10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0" fillId="33" borderId="10" xfId="0" applyFont="1" applyFill="1" applyBorder="1" applyAlignment="1">
      <alignment horizontal="justify" vertical="top" wrapText="1"/>
    </xf>
    <xf numFmtId="0" fontId="11" fillId="33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182" fontId="9" fillId="0" borderId="10" xfId="0" applyNumberFormat="1" applyFont="1" applyBorder="1" applyAlignment="1">
      <alignment vertical="center" wrapText="1"/>
    </xf>
    <xf numFmtId="182" fontId="10" fillId="0" borderId="10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wrapText="1" shrinkToFit="1"/>
    </xf>
    <xf numFmtId="180" fontId="9" fillId="0" borderId="10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0" fontId="10" fillId="0" borderId="15" xfId="0" applyFont="1" applyBorder="1" applyAlignment="1">
      <alignment horizontal="left" wrapText="1" shrinkToFit="1"/>
    </xf>
    <xf numFmtId="0" fontId="10" fillId="0" borderId="13" xfId="0" applyFont="1" applyBorder="1" applyAlignment="1">
      <alignment horizontal="left" wrapText="1" shrinkToFit="1"/>
    </xf>
    <xf numFmtId="4" fontId="10" fillId="0" borderId="10" xfId="0" applyNumberFormat="1" applyFont="1" applyBorder="1" applyAlignment="1">
      <alignment horizontal="center" wrapText="1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left" wrapText="1"/>
    </xf>
    <xf numFmtId="0" fontId="9" fillId="0" borderId="16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wrapText="1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top" wrapText="1"/>
    </xf>
    <xf numFmtId="182" fontId="5" fillId="0" borderId="14" xfId="0" applyNumberFormat="1" applyFont="1" applyBorder="1" applyAlignment="1">
      <alignment horizontal="center" vertical="center" wrapText="1"/>
    </xf>
    <xf numFmtId="182" fontId="5" fillId="0" borderId="16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5" fillId="0" borderId="12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1" fillId="0" borderId="17" xfId="0" applyFont="1" applyBorder="1" applyAlignment="1">
      <alignment horizontal="center" vertical="center" wrapText="1"/>
    </xf>
    <xf numFmtId="182" fontId="5" fillId="0" borderId="1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182" fontId="10" fillId="0" borderId="16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wrapText="1"/>
    </xf>
    <xf numFmtId="182" fontId="9" fillId="0" borderId="18" xfId="0" applyNumberFormat="1" applyFont="1" applyBorder="1" applyAlignment="1">
      <alignment horizontal="center" vertical="center" wrapText="1"/>
    </xf>
    <xf numFmtId="180" fontId="9" fillId="0" borderId="13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182" fontId="9" fillId="0" borderId="11" xfId="0" applyNumberFormat="1" applyFont="1" applyBorder="1" applyAlignment="1">
      <alignment horizontal="center" vertical="center" wrapText="1"/>
    </xf>
    <xf numFmtId="182" fontId="9" fillId="0" borderId="1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180" fontId="9" fillId="0" borderId="11" xfId="0" applyNumberFormat="1" applyFont="1" applyBorder="1" applyAlignment="1">
      <alignment horizontal="center" vertical="center" wrapText="1"/>
    </xf>
    <xf numFmtId="180" fontId="9" fillId="0" borderId="14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182" fontId="9" fillId="0" borderId="16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182" fontId="1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180" fontId="1" fillId="0" borderId="11" xfId="0" applyNumberFormat="1" applyFont="1" applyBorder="1" applyAlignment="1">
      <alignment horizontal="center" vertical="center" wrapText="1"/>
    </xf>
    <xf numFmtId="180" fontId="1" fillId="0" borderId="14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182" fontId="1" fillId="0" borderId="11" xfId="0" applyNumberFormat="1" applyFont="1" applyBorder="1" applyAlignment="1">
      <alignment horizontal="center" vertical="center" wrapText="1"/>
    </xf>
    <xf numFmtId="182" fontId="1" fillId="0" borderId="14" xfId="0" applyNumberFormat="1" applyFont="1" applyBorder="1" applyAlignment="1">
      <alignment horizontal="center" vertical="center" wrapText="1"/>
    </xf>
    <xf numFmtId="182" fontId="1" fillId="0" borderId="1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180" fontId="1" fillId="0" borderId="16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wrapText="1" shrinkToFit="1"/>
    </xf>
    <xf numFmtId="0" fontId="4" fillId="0" borderId="15" xfId="0" applyFont="1" applyBorder="1" applyAlignment="1">
      <alignment horizontal="left" wrapText="1" shrinkToFit="1"/>
    </xf>
    <xf numFmtId="0" fontId="4" fillId="0" borderId="13" xfId="0" applyFont="1" applyBorder="1" applyAlignment="1">
      <alignment horizontal="left" wrapText="1" shrinkToFit="1"/>
    </xf>
    <xf numFmtId="0" fontId="7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60">
      <selection activeCell="A1" sqref="A1:D75"/>
    </sheetView>
  </sheetViews>
  <sheetFormatPr defaultColWidth="9.140625" defaultRowHeight="12.75"/>
  <cols>
    <col min="1" max="1" width="36.8515625" style="0" customWidth="1"/>
    <col min="2" max="2" width="24.28125" style="0" customWidth="1"/>
    <col min="3" max="3" width="31.421875" style="0" customWidth="1"/>
    <col min="4" max="4" width="39.8515625" style="0" customWidth="1"/>
  </cols>
  <sheetData>
    <row r="1" spans="1:4" ht="24" customHeight="1">
      <c r="A1" s="99"/>
      <c r="B1" s="128"/>
      <c r="C1" s="128"/>
      <c r="D1" s="128"/>
    </row>
    <row r="2" spans="1:5" ht="18" customHeight="1">
      <c r="A2" s="52"/>
      <c r="B2" s="131" t="s">
        <v>148</v>
      </c>
      <c r="C2" s="131"/>
      <c r="D2" s="131"/>
      <c r="E2" s="38"/>
    </row>
    <row r="3" spans="1:4" ht="15.75" customHeight="1">
      <c r="A3" s="52"/>
      <c r="B3" s="131" t="s">
        <v>151</v>
      </c>
      <c r="C3" s="131"/>
      <c r="D3" s="131"/>
    </row>
    <row r="4" spans="1:4" ht="15.75" customHeight="1">
      <c r="A4" s="52"/>
      <c r="B4" s="131" t="s">
        <v>146</v>
      </c>
      <c r="C4" s="131"/>
      <c r="D4" s="131"/>
    </row>
    <row r="5" spans="1:4" ht="15.75" customHeight="1">
      <c r="A5" s="52"/>
      <c r="B5" s="131" t="s">
        <v>150</v>
      </c>
      <c r="C5" s="131"/>
      <c r="D5" s="131"/>
    </row>
    <row r="6" spans="1:4" ht="15.75" customHeight="1">
      <c r="A6" s="52"/>
      <c r="B6" s="131" t="s">
        <v>149</v>
      </c>
      <c r="C6" s="131"/>
      <c r="D6" s="131"/>
    </row>
    <row r="7" spans="1:4" ht="15" customHeight="1">
      <c r="A7" s="136" t="s">
        <v>120</v>
      </c>
      <c r="B7" s="136"/>
      <c r="C7" s="136"/>
      <c r="D7" s="136"/>
    </row>
    <row r="8" spans="1:4" ht="59.25" customHeight="1">
      <c r="A8" s="132" t="s">
        <v>147</v>
      </c>
      <c r="B8" s="132"/>
      <c r="C8" s="132"/>
      <c r="D8" s="132"/>
    </row>
    <row r="9" spans="1:4" ht="16.5">
      <c r="A9" s="52"/>
      <c r="B9" s="53"/>
      <c r="C9" s="53"/>
      <c r="D9" s="53"/>
    </row>
    <row r="10" spans="1:4" ht="16.5">
      <c r="A10" s="54" t="s">
        <v>0</v>
      </c>
      <c r="B10" s="55"/>
      <c r="C10" s="55"/>
      <c r="D10" s="55"/>
    </row>
    <row r="11" spans="1:4" ht="21" customHeight="1">
      <c r="A11" s="54" t="s">
        <v>3</v>
      </c>
      <c r="B11" s="54" t="s">
        <v>1</v>
      </c>
      <c r="C11" s="54" t="s">
        <v>2</v>
      </c>
      <c r="D11" s="54" t="s">
        <v>109</v>
      </c>
    </row>
    <row r="12" spans="1:4" ht="19.5" customHeight="1">
      <c r="A12" s="56" t="s">
        <v>4</v>
      </c>
      <c r="B12" s="57"/>
      <c r="C12" s="57"/>
      <c r="D12" s="58"/>
    </row>
    <row r="13" spans="1:4" ht="16.5">
      <c r="A13" s="59" t="s">
        <v>5</v>
      </c>
      <c r="B13" s="57"/>
      <c r="C13" s="57"/>
      <c r="D13" s="58"/>
    </row>
    <row r="14" spans="1:4" ht="33">
      <c r="A14" s="60" t="s">
        <v>6</v>
      </c>
      <c r="B14" s="61"/>
      <c r="C14" s="139"/>
      <c r="D14" s="137">
        <v>3</v>
      </c>
    </row>
    <row r="15" spans="1:4" ht="49.5">
      <c r="A15" s="60" t="s">
        <v>8</v>
      </c>
      <c r="B15" s="63" t="s">
        <v>7</v>
      </c>
      <c r="C15" s="140"/>
      <c r="D15" s="138"/>
    </row>
    <row r="16" spans="1:4" ht="66">
      <c r="A16" s="60" t="s">
        <v>10</v>
      </c>
      <c r="B16" s="63" t="s">
        <v>9</v>
      </c>
      <c r="C16" s="140"/>
      <c r="D16" s="138"/>
    </row>
    <row r="17" spans="1:4" ht="49.5">
      <c r="A17" s="60" t="s">
        <v>12</v>
      </c>
      <c r="B17" s="63" t="s">
        <v>11</v>
      </c>
      <c r="C17" s="140"/>
      <c r="D17" s="138"/>
    </row>
    <row r="18" spans="1:4" ht="16.5">
      <c r="A18" s="64" t="s">
        <v>14</v>
      </c>
      <c r="B18" s="63" t="s">
        <v>13</v>
      </c>
      <c r="C18" s="140"/>
      <c r="D18" s="138"/>
    </row>
    <row r="19" spans="1:4" ht="33">
      <c r="A19" s="60" t="s">
        <v>15</v>
      </c>
      <c r="B19" s="63"/>
      <c r="C19" s="140"/>
      <c r="D19" s="138"/>
    </row>
    <row r="20" spans="1:4" ht="16.5">
      <c r="A20" s="60" t="s">
        <v>17</v>
      </c>
      <c r="B20" s="63" t="s">
        <v>16</v>
      </c>
      <c r="C20" s="140"/>
      <c r="D20" s="138"/>
    </row>
    <row r="21" spans="1:4" ht="33">
      <c r="A21" s="60" t="s">
        <v>19</v>
      </c>
      <c r="B21" s="63" t="s">
        <v>18</v>
      </c>
      <c r="C21" s="140"/>
      <c r="D21" s="138"/>
    </row>
    <row r="22" spans="1:4" ht="33">
      <c r="A22" s="60" t="s">
        <v>100</v>
      </c>
      <c r="B22" s="63" t="s">
        <v>20</v>
      </c>
      <c r="C22" s="140"/>
      <c r="D22" s="138"/>
    </row>
    <row r="23" spans="1:4" ht="33">
      <c r="A23" s="65" t="s">
        <v>22</v>
      </c>
      <c r="B23" s="63" t="s">
        <v>21</v>
      </c>
      <c r="C23" s="140"/>
      <c r="D23" s="138"/>
    </row>
    <row r="24" spans="1:4" ht="33">
      <c r="A24" s="55" t="s">
        <v>23</v>
      </c>
      <c r="B24" s="63" t="s">
        <v>13</v>
      </c>
      <c r="C24" s="141"/>
      <c r="D24" s="138"/>
    </row>
    <row r="25" spans="1:4" ht="16.5">
      <c r="A25" s="66" t="s">
        <v>25</v>
      </c>
      <c r="B25" s="67"/>
      <c r="C25" s="67"/>
      <c r="D25" s="68">
        <f>D14</f>
        <v>3</v>
      </c>
    </row>
    <row r="26" spans="1:4" ht="14.25" customHeight="1">
      <c r="A26" s="56" t="s">
        <v>26</v>
      </c>
      <c r="B26" s="67"/>
      <c r="C26" s="67"/>
      <c r="D26" s="68"/>
    </row>
    <row r="27" spans="1:4" ht="16.5">
      <c r="A27" s="59" t="s">
        <v>27</v>
      </c>
      <c r="B27" s="57"/>
      <c r="C27" s="57"/>
      <c r="D27" s="58"/>
    </row>
    <row r="28" spans="1:4" ht="33">
      <c r="A28" s="69" t="s">
        <v>28</v>
      </c>
      <c r="B28" s="55"/>
      <c r="C28" s="133"/>
      <c r="D28" s="129"/>
    </row>
    <row r="29" spans="1:4" ht="49.5">
      <c r="A29" s="69" t="s">
        <v>30</v>
      </c>
      <c r="B29" s="71" t="s">
        <v>29</v>
      </c>
      <c r="C29" s="134"/>
      <c r="D29" s="130"/>
    </row>
    <row r="30" spans="1:4" ht="49.5">
      <c r="A30" s="69" t="s">
        <v>31</v>
      </c>
      <c r="B30" s="63" t="s">
        <v>11</v>
      </c>
      <c r="C30" s="134"/>
      <c r="D30" s="130"/>
    </row>
    <row r="31" spans="1:4" ht="16.5">
      <c r="A31" s="72" t="s">
        <v>32</v>
      </c>
      <c r="B31" s="71" t="s">
        <v>18</v>
      </c>
      <c r="C31" s="134"/>
      <c r="D31" s="130"/>
    </row>
    <row r="32" spans="1:4" ht="33">
      <c r="A32" s="73" t="s">
        <v>33</v>
      </c>
      <c r="B32" s="71"/>
      <c r="C32" s="134"/>
      <c r="D32" s="130"/>
    </row>
    <row r="33" spans="1:4" ht="19.5" customHeight="1">
      <c r="A33" s="74" t="s">
        <v>34</v>
      </c>
      <c r="B33" s="71" t="s">
        <v>16</v>
      </c>
      <c r="C33" s="134"/>
      <c r="D33" s="130"/>
    </row>
    <row r="34" spans="1:4" ht="16.5">
      <c r="A34" s="74" t="s">
        <v>35</v>
      </c>
      <c r="B34" s="71" t="s">
        <v>18</v>
      </c>
      <c r="C34" s="134"/>
      <c r="D34" s="130"/>
    </row>
    <row r="35" spans="1:4" ht="16.5">
      <c r="A35" s="59" t="s">
        <v>36</v>
      </c>
      <c r="B35" s="71" t="s">
        <v>13</v>
      </c>
      <c r="C35" s="134"/>
      <c r="D35" s="130"/>
    </row>
    <row r="36" spans="1:4" ht="33">
      <c r="A36" s="69" t="s">
        <v>37</v>
      </c>
      <c r="B36" s="70"/>
      <c r="C36" s="134"/>
      <c r="D36" s="130"/>
    </row>
    <row r="37" spans="1:4" ht="16.5">
      <c r="A37" s="69" t="s">
        <v>38</v>
      </c>
      <c r="B37" s="71" t="s">
        <v>16</v>
      </c>
      <c r="C37" s="134"/>
      <c r="D37" s="130"/>
    </row>
    <row r="38" spans="1:4" ht="33">
      <c r="A38" s="69" t="s">
        <v>39</v>
      </c>
      <c r="B38" s="71" t="s">
        <v>29</v>
      </c>
      <c r="C38" s="134"/>
      <c r="D38" s="130"/>
    </row>
    <row r="39" spans="1:4" ht="33">
      <c r="A39" s="75" t="s">
        <v>40</v>
      </c>
      <c r="B39" s="71" t="s">
        <v>29</v>
      </c>
      <c r="C39" s="134"/>
      <c r="D39" s="130"/>
    </row>
    <row r="40" spans="1:4" ht="14.25" customHeight="1">
      <c r="A40" s="76" t="s">
        <v>41</v>
      </c>
      <c r="B40" s="71"/>
      <c r="C40" s="135"/>
      <c r="D40" s="142"/>
    </row>
    <row r="41" spans="1:4" ht="16.5">
      <c r="A41" s="59" t="s">
        <v>42</v>
      </c>
      <c r="B41" s="77"/>
      <c r="C41" s="77"/>
      <c r="D41" s="78"/>
    </row>
    <row r="42" spans="1:4" ht="33">
      <c r="A42" s="75" t="s">
        <v>43</v>
      </c>
      <c r="B42" s="71"/>
      <c r="C42" s="133"/>
      <c r="D42" s="129">
        <v>2.57</v>
      </c>
    </row>
    <row r="43" spans="1:4" ht="33">
      <c r="A43" s="79" t="s">
        <v>44</v>
      </c>
      <c r="B43" s="71" t="s">
        <v>29</v>
      </c>
      <c r="C43" s="134"/>
      <c r="D43" s="130"/>
    </row>
    <row r="44" spans="1:4" ht="37.5" customHeight="1">
      <c r="A44" s="80" t="s">
        <v>45</v>
      </c>
      <c r="B44" s="71"/>
      <c r="C44" s="135"/>
      <c r="D44" s="130"/>
    </row>
    <row r="45" spans="1:4" ht="16.5">
      <c r="A45" s="66" t="s">
        <v>25</v>
      </c>
      <c r="B45" s="121"/>
      <c r="C45" s="122"/>
      <c r="D45" s="91">
        <f>D42</f>
        <v>2.57</v>
      </c>
    </row>
    <row r="46" spans="1:4" ht="16.5">
      <c r="A46" s="81" t="s">
        <v>46</v>
      </c>
      <c r="B46" s="121"/>
      <c r="C46" s="122"/>
      <c r="D46" s="123"/>
    </row>
    <row r="47" spans="1:4" ht="16.5">
      <c r="A47" s="59" t="s">
        <v>47</v>
      </c>
      <c r="B47" s="82"/>
      <c r="C47" s="82"/>
      <c r="D47" s="83"/>
    </row>
    <row r="48" spans="1:4" ht="66">
      <c r="A48" s="69" t="s">
        <v>48</v>
      </c>
      <c r="B48" s="55"/>
      <c r="C48" s="133"/>
      <c r="D48" s="137"/>
    </row>
    <row r="49" spans="1:4" ht="16.5">
      <c r="A49" s="69" t="s">
        <v>49</v>
      </c>
      <c r="B49" s="63" t="s">
        <v>16</v>
      </c>
      <c r="C49" s="134"/>
      <c r="D49" s="138"/>
    </row>
    <row r="50" spans="1:4" ht="16.5">
      <c r="A50" s="84" t="s">
        <v>116</v>
      </c>
      <c r="B50" s="67"/>
      <c r="C50" s="95"/>
      <c r="D50" s="124"/>
    </row>
    <row r="51" spans="1:4" ht="33">
      <c r="A51" s="64" t="s">
        <v>117</v>
      </c>
      <c r="B51" s="85"/>
      <c r="C51" s="85"/>
      <c r="D51" s="86"/>
    </row>
    <row r="52" spans="1:4" ht="33">
      <c r="A52" s="75" t="s">
        <v>51</v>
      </c>
      <c r="B52" s="61"/>
      <c r="C52" s="139"/>
      <c r="D52" s="129">
        <v>1.5</v>
      </c>
    </row>
    <row r="53" spans="1:4" ht="16.5">
      <c r="A53" s="69" t="s">
        <v>52</v>
      </c>
      <c r="B53" s="63" t="s">
        <v>16</v>
      </c>
      <c r="C53" s="140"/>
      <c r="D53" s="130"/>
    </row>
    <row r="54" spans="1:4" ht="49.5">
      <c r="A54" s="65" t="s">
        <v>53</v>
      </c>
      <c r="B54" s="63" t="s">
        <v>101</v>
      </c>
      <c r="C54" s="140"/>
      <c r="D54" s="130"/>
    </row>
    <row r="55" spans="1:6" ht="51" customHeight="1">
      <c r="A55" s="87" t="s">
        <v>54</v>
      </c>
      <c r="B55" s="62" t="s">
        <v>29</v>
      </c>
      <c r="C55" s="141"/>
      <c r="D55" s="142"/>
      <c r="E55" s="37"/>
      <c r="F55" s="37"/>
    </row>
    <row r="56" spans="1:6" ht="17.25" customHeight="1">
      <c r="A56" s="126" t="s">
        <v>152</v>
      </c>
      <c r="B56" s="63"/>
      <c r="C56" s="125"/>
      <c r="D56" s="68">
        <f>D25+D45+D52</f>
        <v>7.07</v>
      </c>
      <c r="E56" s="37"/>
      <c r="F56" s="37"/>
    </row>
    <row r="57" spans="1:4" ht="16.5">
      <c r="A57" s="76" t="s">
        <v>126</v>
      </c>
      <c r="B57" s="88"/>
      <c r="C57" s="89"/>
      <c r="D57" s="68"/>
    </row>
    <row r="58" spans="1:4" ht="16.5">
      <c r="A58" s="59" t="s">
        <v>127</v>
      </c>
      <c r="B58" s="77"/>
      <c r="C58" s="77"/>
      <c r="D58" s="78"/>
    </row>
    <row r="59" spans="1:4" ht="132">
      <c r="A59" s="69" t="s">
        <v>83</v>
      </c>
      <c r="B59" s="55"/>
      <c r="C59" s="55"/>
      <c r="D59" s="90"/>
    </row>
    <row r="60" spans="1:4" ht="33">
      <c r="A60" s="69" t="s">
        <v>84</v>
      </c>
      <c r="B60" s="67" t="s">
        <v>16</v>
      </c>
      <c r="C60" s="133"/>
      <c r="D60" s="129">
        <v>3</v>
      </c>
    </row>
    <row r="61" spans="1:4" ht="16.5">
      <c r="A61" s="69" t="s">
        <v>12</v>
      </c>
      <c r="B61" s="67" t="s">
        <v>18</v>
      </c>
      <c r="C61" s="134"/>
      <c r="D61" s="130"/>
    </row>
    <row r="62" spans="1:4" ht="33">
      <c r="A62" s="75" t="s">
        <v>85</v>
      </c>
      <c r="B62" s="143" t="s">
        <v>13</v>
      </c>
      <c r="C62" s="134"/>
      <c r="D62" s="130"/>
    </row>
    <row r="63" spans="1:6" ht="16.5">
      <c r="A63" s="59"/>
      <c r="B63" s="144"/>
      <c r="C63" s="135"/>
      <c r="D63" s="142"/>
      <c r="E63" s="37"/>
      <c r="F63" s="37"/>
    </row>
    <row r="64" spans="1:6" ht="16.5">
      <c r="A64" s="59" t="s">
        <v>152</v>
      </c>
      <c r="B64" s="71"/>
      <c r="C64" s="101"/>
      <c r="D64" s="120">
        <f>D60</f>
        <v>3</v>
      </c>
      <c r="E64" s="37"/>
      <c r="F64" s="37"/>
    </row>
    <row r="65" spans="1:4" ht="15.75" customHeight="1">
      <c r="A65" s="76" t="s">
        <v>128</v>
      </c>
      <c r="B65" s="55"/>
      <c r="C65" s="55"/>
      <c r="D65" s="91"/>
    </row>
    <row r="66" spans="1:4" ht="33">
      <c r="A66" s="69" t="s">
        <v>87</v>
      </c>
      <c r="B66" s="63" t="s">
        <v>16</v>
      </c>
      <c r="C66" s="77"/>
      <c r="D66" s="78"/>
    </row>
    <row r="67" spans="1:4" ht="33">
      <c r="A67" s="69" t="s">
        <v>88</v>
      </c>
      <c r="B67" s="63" t="s">
        <v>89</v>
      </c>
      <c r="C67" s="139"/>
      <c r="D67" s="137">
        <v>3</v>
      </c>
    </row>
    <row r="68" spans="1:4" ht="41.25" customHeight="1">
      <c r="A68" s="75" t="s">
        <v>90</v>
      </c>
      <c r="B68" s="63" t="s">
        <v>29</v>
      </c>
      <c r="C68" s="140"/>
      <c r="D68" s="138"/>
    </row>
    <row r="69" spans="1:4" ht="33">
      <c r="A69" s="69" t="s">
        <v>91</v>
      </c>
      <c r="B69" s="63" t="s">
        <v>92</v>
      </c>
      <c r="C69" s="140"/>
      <c r="D69" s="138"/>
    </row>
    <row r="70" spans="1:4" ht="18.75" customHeight="1">
      <c r="A70" s="69" t="s">
        <v>93</v>
      </c>
      <c r="B70" s="63" t="s">
        <v>16</v>
      </c>
      <c r="C70" s="140"/>
      <c r="D70" s="138"/>
    </row>
    <row r="71" spans="1:4" ht="33">
      <c r="A71" s="92" t="s">
        <v>94</v>
      </c>
      <c r="B71" s="63" t="s">
        <v>95</v>
      </c>
      <c r="C71" s="140"/>
      <c r="D71" s="138"/>
    </row>
    <row r="72" spans="1:4" ht="83.25" customHeight="1">
      <c r="A72" s="92" t="s">
        <v>107</v>
      </c>
      <c r="B72" s="63" t="s">
        <v>96</v>
      </c>
      <c r="C72" s="140"/>
      <c r="D72" s="138"/>
    </row>
    <row r="73" spans="1:4" ht="81.75" customHeight="1">
      <c r="A73" s="75" t="s">
        <v>108</v>
      </c>
      <c r="B73" s="63" t="s">
        <v>96</v>
      </c>
      <c r="C73" s="63"/>
      <c r="D73" s="94">
        <v>2</v>
      </c>
    </row>
    <row r="74" spans="1:6" ht="27.75" customHeight="1">
      <c r="A74" s="93" t="s">
        <v>98</v>
      </c>
      <c r="B74" s="67" t="s">
        <v>97</v>
      </c>
      <c r="C74" s="61"/>
      <c r="D74" s="68">
        <f>D67+D73</f>
        <v>5</v>
      </c>
      <c r="E74" s="37"/>
      <c r="F74" s="37"/>
    </row>
    <row r="75" spans="1:4" ht="16.5">
      <c r="A75" s="127" t="s">
        <v>152</v>
      </c>
      <c r="B75" s="96"/>
      <c r="C75" s="97"/>
      <c r="D75" s="98">
        <f>D74+D64+D56</f>
        <v>15.07</v>
      </c>
    </row>
    <row r="76" spans="1:6" ht="21" customHeight="1">
      <c r="A76" s="100"/>
      <c r="B76" s="71"/>
      <c r="C76" s="71"/>
      <c r="D76" s="98"/>
      <c r="E76" s="37"/>
      <c r="F76" s="37"/>
    </row>
    <row r="77" spans="1:3" ht="15.75">
      <c r="A77" s="50"/>
      <c r="B77" s="51"/>
      <c r="C77" s="51"/>
    </row>
    <row r="78" spans="1:3" ht="12.75">
      <c r="A78" s="50"/>
      <c r="B78" s="50"/>
      <c r="C78" s="50"/>
    </row>
  </sheetData>
  <sheetProtection/>
  <mergeCells count="23">
    <mergeCell ref="B62:B63"/>
    <mergeCell ref="C60:C63"/>
    <mergeCell ref="C67:C72"/>
    <mergeCell ref="D67:D72"/>
    <mergeCell ref="D60:D63"/>
    <mergeCell ref="C52:C55"/>
    <mergeCell ref="D52:D55"/>
    <mergeCell ref="C48:C49"/>
    <mergeCell ref="D48:D49"/>
    <mergeCell ref="C14:C24"/>
    <mergeCell ref="C28:C40"/>
    <mergeCell ref="D28:D40"/>
    <mergeCell ref="D14:D24"/>
    <mergeCell ref="B1:D1"/>
    <mergeCell ref="D42:D44"/>
    <mergeCell ref="B4:D4"/>
    <mergeCell ref="B5:D5"/>
    <mergeCell ref="B6:D6"/>
    <mergeCell ref="A8:D8"/>
    <mergeCell ref="B2:D2"/>
    <mergeCell ref="C42:C44"/>
    <mergeCell ref="A7:D7"/>
    <mergeCell ref="B3:D3"/>
  </mergeCells>
  <printOptions/>
  <pageMargins left="0.31496062992125984" right="0.15748031496062992" top="0.7480314960629921" bottom="0.3937007874015748" header="0.2755905511811024" footer="0.5118110236220472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54">
      <selection activeCell="A1" sqref="A1:D69"/>
    </sheetView>
  </sheetViews>
  <sheetFormatPr defaultColWidth="9.140625" defaultRowHeight="12.75"/>
  <cols>
    <col min="1" max="1" width="18.8515625" style="0" customWidth="1"/>
    <col min="2" max="2" width="18.421875" style="0" customWidth="1"/>
    <col min="3" max="3" width="19.00390625" style="0" customWidth="1"/>
    <col min="4" max="4" width="20.28125" style="0" customWidth="1"/>
  </cols>
  <sheetData>
    <row r="1" spans="1:4" ht="15" customHeight="1">
      <c r="A1" s="196" t="s">
        <v>135</v>
      </c>
      <c r="B1" s="196"/>
      <c r="C1" s="196"/>
      <c r="D1" s="196"/>
    </row>
    <row r="2" spans="1:4" ht="82.5" customHeight="1">
      <c r="A2" s="188" t="s">
        <v>115</v>
      </c>
      <c r="B2" s="189"/>
      <c r="C2" s="189"/>
      <c r="D2" s="190"/>
    </row>
    <row r="3" spans="1:4" ht="47.25">
      <c r="A3" s="1" t="s">
        <v>0</v>
      </c>
      <c r="B3" s="1" t="s">
        <v>1</v>
      </c>
      <c r="C3" s="1" t="s">
        <v>2</v>
      </c>
      <c r="D3" s="1" t="s">
        <v>109</v>
      </c>
    </row>
    <row r="4" spans="1:4" ht="15.75">
      <c r="A4" s="168" t="s">
        <v>3</v>
      </c>
      <c r="B4" s="169"/>
      <c r="C4" s="169"/>
      <c r="D4" s="170"/>
    </row>
    <row r="5" spans="1:4" ht="14.25">
      <c r="A5" s="147" t="s">
        <v>4</v>
      </c>
      <c r="B5" s="147"/>
      <c r="C5" s="147"/>
      <c r="D5" s="147"/>
    </row>
    <row r="6" spans="1:4" ht="12.75">
      <c r="A6" s="2" t="s">
        <v>5</v>
      </c>
      <c r="B6" s="3"/>
      <c r="C6" s="156"/>
      <c r="D6" s="158">
        <v>2.3</v>
      </c>
    </row>
    <row r="7" spans="1:4" ht="38.25">
      <c r="A7" s="5" t="s">
        <v>6</v>
      </c>
      <c r="B7" s="6" t="s">
        <v>7</v>
      </c>
      <c r="C7" s="157"/>
      <c r="D7" s="159"/>
    </row>
    <row r="8" spans="1:4" ht="63.75">
      <c r="A8" s="5" t="s">
        <v>8</v>
      </c>
      <c r="B8" s="6" t="s">
        <v>9</v>
      </c>
      <c r="C8" s="157"/>
      <c r="D8" s="159"/>
    </row>
    <row r="9" spans="1:4" ht="57" customHeight="1">
      <c r="A9" s="5" t="s">
        <v>10</v>
      </c>
      <c r="B9" s="6" t="s">
        <v>11</v>
      </c>
      <c r="C9" s="157"/>
      <c r="D9" s="159"/>
    </row>
    <row r="10" spans="1:4" ht="12.75">
      <c r="A10" s="5" t="s">
        <v>12</v>
      </c>
      <c r="B10" s="6" t="s">
        <v>13</v>
      </c>
      <c r="C10" s="157"/>
      <c r="D10" s="159"/>
    </row>
    <row r="11" spans="1:4" ht="12.75">
      <c r="A11" s="7" t="s">
        <v>14</v>
      </c>
      <c r="B11" s="6"/>
      <c r="C11" s="157"/>
      <c r="D11" s="159"/>
    </row>
    <row r="12" spans="1:4" ht="39.75" customHeight="1">
      <c r="A12" s="5" t="s">
        <v>15</v>
      </c>
      <c r="B12" s="6" t="s">
        <v>16</v>
      </c>
      <c r="C12" s="157"/>
      <c r="D12" s="159"/>
    </row>
    <row r="13" spans="1:4" ht="25.5">
      <c r="A13" s="5" t="s">
        <v>17</v>
      </c>
      <c r="B13" s="6" t="s">
        <v>18</v>
      </c>
      <c r="C13" s="157"/>
      <c r="D13" s="159"/>
    </row>
    <row r="14" spans="1:4" ht="38.25">
      <c r="A14" s="5" t="s">
        <v>19</v>
      </c>
      <c r="B14" s="6" t="s">
        <v>20</v>
      </c>
      <c r="C14" s="157"/>
      <c r="D14" s="159"/>
    </row>
    <row r="15" spans="1:4" ht="25.5">
      <c r="A15" s="5" t="s">
        <v>100</v>
      </c>
      <c r="B15" s="6" t="s">
        <v>21</v>
      </c>
      <c r="C15" s="157"/>
      <c r="D15" s="159"/>
    </row>
    <row r="16" spans="1:4" ht="25.5">
      <c r="A16" s="8" t="s">
        <v>22</v>
      </c>
      <c r="B16" s="6" t="s">
        <v>13</v>
      </c>
      <c r="C16" s="171"/>
      <c r="D16" s="159"/>
    </row>
    <row r="17" spans="1:4" ht="51">
      <c r="A17" s="45" t="s">
        <v>23</v>
      </c>
      <c r="B17" s="9" t="s">
        <v>24</v>
      </c>
      <c r="C17" s="9"/>
      <c r="D17" s="175"/>
    </row>
    <row r="18" spans="1:4" ht="12.75">
      <c r="A18" s="11" t="s">
        <v>152</v>
      </c>
      <c r="B18" s="9"/>
      <c r="C18" s="9"/>
      <c r="D18" s="12">
        <f>D6</f>
        <v>2.3</v>
      </c>
    </row>
    <row r="19" spans="1:4" ht="14.25">
      <c r="A19" s="147" t="s">
        <v>26</v>
      </c>
      <c r="B19" s="147"/>
      <c r="C19" s="147"/>
      <c r="D19" s="147"/>
    </row>
    <row r="20" spans="1:4" ht="12.75">
      <c r="A20" s="2" t="s">
        <v>27</v>
      </c>
      <c r="B20" s="23"/>
      <c r="C20" s="154"/>
      <c r="D20" s="149">
        <v>2.3</v>
      </c>
    </row>
    <row r="21" spans="1:4" ht="38.25">
      <c r="A21" s="13" t="s">
        <v>28</v>
      </c>
      <c r="B21" s="47" t="s">
        <v>29</v>
      </c>
      <c r="C21" s="154"/>
      <c r="D21" s="149"/>
    </row>
    <row r="22" spans="1:4" ht="51">
      <c r="A22" s="13" t="s">
        <v>30</v>
      </c>
      <c r="B22" s="46" t="s">
        <v>11</v>
      </c>
      <c r="C22" s="154"/>
      <c r="D22" s="149"/>
    </row>
    <row r="23" spans="1:4" ht="38.25">
      <c r="A23" s="13" t="s">
        <v>31</v>
      </c>
      <c r="B23" s="47" t="s">
        <v>18</v>
      </c>
      <c r="C23" s="154"/>
      <c r="D23" s="149"/>
    </row>
    <row r="24" spans="1:4" ht="12.75">
      <c r="A24" s="14" t="s">
        <v>32</v>
      </c>
      <c r="B24" s="19"/>
      <c r="C24" s="154"/>
      <c r="D24" s="149"/>
    </row>
    <row r="25" spans="1:4" ht="38.25">
      <c r="A25" s="15" t="s">
        <v>33</v>
      </c>
      <c r="B25" s="47" t="s">
        <v>16</v>
      </c>
      <c r="C25" s="154"/>
      <c r="D25" s="149"/>
    </row>
    <row r="26" spans="1:4" ht="38.25">
      <c r="A26" s="16" t="s">
        <v>34</v>
      </c>
      <c r="B26" s="47" t="s">
        <v>18</v>
      </c>
      <c r="C26" s="154"/>
      <c r="D26" s="149"/>
    </row>
    <row r="27" spans="1:4" ht="25.5">
      <c r="A27" s="16" t="s">
        <v>35</v>
      </c>
      <c r="B27" s="47" t="s">
        <v>13</v>
      </c>
      <c r="C27" s="154"/>
      <c r="D27" s="149"/>
    </row>
    <row r="28" spans="1:4" ht="12.75">
      <c r="A28" s="2" t="s">
        <v>36</v>
      </c>
      <c r="B28" s="49"/>
      <c r="C28" s="154"/>
      <c r="D28" s="149"/>
    </row>
    <row r="29" spans="1:4" ht="38.25">
      <c r="A29" s="13" t="s">
        <v>37</v>
      </c>
      <c r="B29" s="47" t="s">
        <v>16</v>
      </c>
      <c r="C29" s="154"/>
      <c r="D29" s="149"/>
    </row>
    <row r="30" spans="1:4" ht="25.5">
      <c r="A30" s="13" t="s">
        <v>38</v>
      </c>
      <c r="B30" s="47" t="s">
        <v>29</v>
      </c>
      <c r="C30" s="154"/>
      <c r="D30" s="149"/>
    </row>
    <row r="31" spans="1:4" ht="38.25">
      <c r="A31" s="13" t="s">
        <v>39</v>
      </c>
      <c r="B31" s="47" t="s">
        <v>29</v>
      </c>
      <c r="C31" s="154"/>
      <c r="D31" s="149"/>
    </row>
    <row r="32" spans="1:4" ht="25.5">
      <c r="A32" s="17" t="s">
        <v>40</v>
      </c>
      <c r="B32" s="47" t="s">
        <v>13</v>
      </c>
      <c r="C32" s="154"/>
      <c r="D32" s="149"/>
    </row>
    <row r="33" spans="1:4" ht="12.75">
      <c r="A33" s="11" t="s">
        <v>152</v>
      </c>
      <c r="B33" s="47"/>
      <c r="C33" s="19"/>
      <c r="D33" s="28">
        <f>D20</f>
        <v>2.3</v>
      </c>
    </row>
    <row r="34" spans="1:4" ht="14.25">
      <c r="A34" s="145" t="s">
        <v>41</v>
      </c>
      <c r="B34" s="145"/>
      <c r="C34" s="145"/>
      <c r="D34" s="145"/>
    </row>
    <row r="35" spans="1:4" ht="25.5">
      <c r="A35" s="2" t="s">
        <v>42</v>
      </c>
      <c r="B35" s="19"/>
      <c r="C35" s="154"/>
      <c r="D35" s="163">
        <v>2.5</v>
      </c>
    </row>
    <row r="36" spans="1:4" ht="51">
      <c r="A36" s="17" t="s">
        <v>43</v>
      </c>
      <c r="B36" s="47" t="s">
        <v>29</v>
      </c>
      <c r="C36" s="154"/>
      <c r="D36" s="164"/>
    </row>
    <row r="37" spans="1:4" ht="25.5">
      <c r="A37" s="26" t="s">
        <v>44</v>
      </c>
      <c r="B37" s="19"/>
      <c r="C37" s="154"/>
      <c r="D37" s="164"/>
    </row>
    <row r="38" spans="1:4" ht="51">
      <c r="A38" s="18" t="s">
        <v>45</v>
      </c>
      <c r="B38" s="6" t="s">
        <v>16</v>
      </c>
      <c r="C38" s="23"/>
      <c r="D38" s="165"/>
    </row>
    <row r="39" spans="1:4" ht="12.75">
      <c r="A39" s="11" t="s">
        <v>152</v>
      </c>
      <c r="B39" s="111"/>
      <c r="C39" s="106"/>
      <c r="D39" s="117">
        <f>D35</f>
        <v>2.5</v>
      </c>
    </row>
    <row r="40" spans="1:4" ht="14.25">
      <c r="A40" s="172" t="s">
        <v>46</v>
      </c>
      <c r="B40" s="173"/>
      <c r="C40" s="173"/>
      <c r="D40" s="174"/>
    </row>
    <row r="41" spans="1:4" ht="12.75">
      <c r="A41" s="2" t="s">
        <v>47</v>
      </c>
      <c r="B41" s="23"/>
      <c r="C41" s="176"/>
      <c r="D41" s="182"/>
    </row>
    <row r="42" spans="1:4" ht="76.5">
      <c r="A42" s="13" t="s">
        <v>48</v>
      </c>
      <c r="B42" s="6" t="s">
        <v>16</v>
      </c>
      <c r="C42" s="177"/>
      <c r="D42" s="182"/>
    </row>
    <row r="43" spans="1:4" ht="25.5">
      <c r="A43" s="13" t="s">
        <v>49</v>
      </c>
      <c r="B43" s="9" t="s">
        <v>13</v>
      </c>
      <c r="C43" s="178"/>
      <c r="D43" s="182"/>
    </row>
    <row r="44" spans="1:4" ht="14.25">
      <c r="A44" s="148" t="s">
        <v>116</v>
      </c>
      <c r="B44" s="148"/>
      <c r="C44" s="148"/>
      <c r="D44" s="148"/>
    </row>
    <row r="45" spans="1:4" ht="38.25">
      <c r="A45" s="7" t="s">
        <v>117</v>
      </c>
      <c r="B45" s="3"/>
      <c r="C45" s="183"/>
      <c r="D45" s="163">
        <v>1</v>
      </c>
    </row>
    <row r="46" spans="1:4" ht="51">
      <c r="A46" s="17" t="s">
        <v>51</v>
      </c>
      <c r="B46" s="9" t="s">
        <v>16</v>
      </c>
      <c r="C46" s="183"/>
      <c r="D46" s="164"/>
    </row>
    <row r="47" spans="1:4" ht="38.25">
      <c r="A47" s="13" t="s">
        <v>52</v>
      </c>
      <c r="B47" s="6" t="s">
        <v>101</v>
      </c>
      <c r="C47" s="183"/>
      <c r="D47" s="164"/>
    </row>
    <row r="48" spans="1:4" ht="76.5">
      <c r="A48" s="8" t="s">
        <v>53</v>
      </c>
      <c r="B48" s="40" t="s">
        <v>29</v>
      </c>
      <c r="C48" s="183"/>
      <c r="D48" s="164"/>
    </row>
    <row r="49" spans="1:4" ht="12.75">
      <c r="A49" s="11" t="s">
        <v>152</v>
      </c>
      <c r="B49" s="116"/>
      <c r="C49" s="43"/>
      <c r="D49" s="28">
        <f>D45</f>
        <v>1</v>
      </c>
    </row>
    <row r="50" spans="1:4" ht="14.25">
      <c r="A50" s="160" t="s">
        <v>54</v>
      </c>
      <c r="B50" s="161"/>
      <c r="C50" s="162"/>
      <c r="D50" s="12">
        <f>D49+D39+D33+D18</f>
        <v>8.1</v>
      </c>
    </row>
    <row r="51" spans="1:4" ht="14.25">
      <c r="A51" s="145" t="s">
        <v>126</v>
      </c>
      <c r="B51" s="145"/>
      <c r="C51" s="145"/>
      <c r="D51" s="146"/>
    </row>
    <row r="52" spans="1:4" ht="25.5">
      <c r="A52" s="2" t="s">
        <v>127</v>
      </c>
      <c r="B52" s="23"/>
      <c r="C52" s="23"/>
      <c r="D52" s="27"/>
    </row>
    <row r="53" spans="1:4" ht="191.25">
      <c r="A53" s="13" t="s">
        <v>83</v>
      </c>
      <c r="B53" s="9" t="s">
        <v>16</v>
      </c>
      <c r="C53" s="23"/>
      <c r="D53" s="163">
        <v>2.1</v>
      </c>
    </row>
    <row r="54" spans="1:4" ht="38.25">
      <c r="A54" s="13" t="s">
        <v>84</v>
      </c>
      <c r="B54" s="9" t="s">
        <v>18</v>
      </c>
      <c r="C54" s="154"/>
      <c r="D54" s="164"/>
    </row>
    <row r="55" spans="1:4" ht="12.75">
      <c r="A55" s="13" t="s">
        <v>12</v>
      </c>
      <c r="B55" s="19" t="s">
        <v>13</v>
      </c>
      <c r="C55" s="154"/>
      <c r="D55" s="164"/>
    </row>
    <row r="56" spans="1:4" ht="38.25">
      <c r="A56" s="17" t="s">
        <v>85</v>
      </c>
      <c r="B56" s="19" t="s">
        <v>80</v>
      </c>
      <c r="C56" s="154"/>
      <c r="D56" s="165"/>
    </row>
    <row r="57" spans="1:4" ht="25.5">
      <c r="A57" s="2" t="s">
        <v>86</v>
      </c>
      <c r="B57" s="23"/>
      <c r="C57" s="23"/>
      <c r="D57" s="28">
        <f>D53+D54</f>
        <v>2.1</v>
      </c>
    </row>
    <row r="58" spans="1:4" ht="15.75">
      <c r="A58" s="155" t="s">
        <v>128</v>
      </c>
      <c r="B58" s="155"/>
      <c r="C58" s="155"/>
      <c r="D58" s="155"/>
    </row>
    <row r="59" spans="1:4" ht="38.25">
      <c r="A59" s="13" t="s">
        <v>87</v>
      </c>
      <c r="B59" s="6" t="s">
        <v>16</v>
      </c>
      <c r="C59" s="156"/>
      <c r="D59" s="194">
        <v>6.13</v>
      </c>
    </row>
    <row r="60" spans="1:4" ht="25.5">
      <c r="A60" s="13" t="s">
        <v>88</v>
      </c>
      <c r="B60" s="9" t="s">
        <v>89</v>
      </c>
      <c r="C60" s="157"/>
      <c r="D60" s="195"/>
    </row>
    <row r="61" spans="1:4" ht="25.5">
      <c r="A61" s="17" t="s">
        <v>90</v>
      </c>
      <c r="B61" s="6" t="s">
        <v>29</v>
      </c>
      <c r="C61" s="157"/>
      <c r="D61" s="195"/>
    </row>
    <row r="62" spans="1:4" ht="38.25">
      <c r="A62" s="13" t="s">
        <v>91</v>
      </c>
      <c r="B62" s="9" t="s">
        <v>92</v>
      </c>
      <c r="C62" s="157"/>
      <c r="D62" s="195"/>
    </row>
    <row r="63" spans="1:4" ht="25.5">
      <c r="A63" s="13" t="s">
        <v>93</v>
      </c>
      <c r="B63" s="6" t="s">
        <v>16</v>
      </c>
      <c r="C63" s="157"/>
      <c r="D63" s="195"/>
    </row>
    <row r="64" spans="1:4" ht="51">
      <c r="A64" s="20" t="s">
        <v>94</v>
      </c>
      <c r="B64" s="9" t="s">
        <v>95</v>
      </c>
      <c r="C64" s="157"/>
      <c r="D64" s="195"/>
    </row>
    <row r="65" spans="1:4" ht="76.5">
      <c r="A65" s="20" t="s">
        <v>107</v>
      </c>
      <c r="B65" s="6" t="s">
        <v>96</v>
      </c>
      <c r="C65" s="157"/>
      <c r="D65" s="195"/>
    </row>
    <row r="66" spans="1:4" ht="25.5">
      <c r="A66" s="17" t="s">
        <v>108</v>
      </c>
      <c r="B66" s="6" t="s">
        <v>97</v>
      </c>
      <c r="C66" s="3"/>
      <c r="D66" s="10">
        <v>2</v>
      </c>
    </row>
    <row r="67" spans="1:4" ht="29.25" customHeight="1">
      <c r="A67" s="184" t="s">
        <v>98</v>
      </c>
      <c r="B67" s="185"/>
      <c r="C67" s="186"/>
      <c r="D67" s="33">
        <f>D59+D66</f>
        <v>8.129999999999999</v>
      </c>
    </row>
    <row r="68" spans="1:4" ht="12.75">
      <c r="A68" s="179"/>
      <c r="B68" s="180"/>
      <c r="C68" s="180"/>
      <c r="D68" s="181"/>
    </row>
    <row r="69" spans="1:4" ht="15.75">
      <c r="A69" s="150" t="s">
        <v>99</v>
      </c>
      <c r="B69" s="151"/>
      <c r="C69" s="152"/>
      <c r="D69" s="29">
        <f>D67+D57+D50</f>
        <v>18.33</v>
      </c>
    </row>
  </sheetData>
  <sheetProtection/>
  <mergeCells count="28">
    <mergeCell ref="A2:D2"/>
    <mergeCell ref="A4:D4"/>
    <mergeCell ref="A1:D1"/>
    <mergeCell ref="D41:D43"/>
    <mergeCell ref="D35:D38"/>
    <mergeCell ref="A5:D5"/>
    <mergeCell ref="C6:C16"/>
    <mergeCell ref="A19:D19"/>
    <mergeCell ref="C20:C32"/>
    <mergeCell ref="D20:D32"/>
    <mergeCell ref="A44:D44"/>
    <mergeCell ref="C45:C48"/>
    <mergeCell ref="D45:D48"/>
    <mergeCell ref="A50:C50"/>
    <mergeCell ref="A51:D51"/>
    <mergeCell ref="D6:D17"/>
    <mergeCell ref="A34:D34"/>
    <mergeCell ref="C35:C37"/>
    <mergeCell ref="A40:D40"/>
    <mergeCell ref="C41:C43"/>
    <mergeCell ref="A68:D68"/>
    <mergeCell ref="A69:C69"/>
    <mergeCell ref="C54:C56"/>
    <mergeCell ref="A58:D58"/>
    <mergeCell ref="C59:C65"/>
    <mergeCell ref="D59:D65"/>
    <mergeCell ref="A67:C67"/>
    <mergeCell ref="D53:D56"/>
  </mergeCells>
  <printOptions horizontalCentered="1"/>
  <pageMargins left="0.7086614173228347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8"/>
  <sheetViews>
    <sheetView zoomScalePageLayoutView="0" workbookViewId="0" topLeftCell="A83">
      <selection activeCell="A1" sqref="A1:D98"/>
    </sheetView>
  </sheetViews>
  <sheetFormatPr defaultColWidth="9.140625" defaultRowHeight="12.75"/>
  <cols>
    <col min="1" max="1" width="21.57421875" style="0" customWidth="1"/>
    <col min="2" max="2" width="22.7109375" style="0" customWidth="1"/>
    <col min="3" max="3" width="18.421875" style="0" customWidth="1"/>
    <col min="4" max="4" width="18.28125" style="0" customWidth="1"/>
  </cols>
  <sheetData>
    <row r="1" spans="1:4" ht="15" customHeight="1">
      <c r="A1" s="196" t="s">
        <v>136</v>
      </c>
      <c r="B1" s="196"/>
      <c r="C1" s="196"/>
      <c r="D1" s="196"/>
    </row>
    <row r="2" spans="1:4" ht="63.75" customHeight="1">
      <c r="A2" s="198" t="s">
        <v>144</v>
      </c>
      <c r="B2" s="198"/>
      <c r="C2" s="198"/>
      <c r="D2" s="198"/>
    </row>
    <row r="3" spans="1:4" ht="12.75">
      <c r="A3" s="21"/>
      <c r="B3" s="21"/>
      <c r="C3" s="21"/>
      <c r="D3" s="21"/>
    </row>
    <row r="4" spans="1:4" ht="47.25">
      <c r="A4" s="1" t="s">
        <v>0</v>
      </c>
      <c r="B4" s="1" t="s">
        <v>1</v>
      </c>
      <c r="C4" s="1" t="s">
        <v>2</v>
      </c>
      <c r="D4" s="1" t="s">
        <v>109</v>
      </c>
    </row>
    <row r="5" spans="1:4" ht="15.75">
      <c r="A5" s="168" t="s">
        <v>3</v>
      </c>
      <c r="B5" s="169"/>
      <c r="C5" s="169"/>
      <c r="D5" s="170"/>
    </row>
    <row r="6" spans="1:4" ht="14.25">
      <c r="A6" s="147" t="s">
        <v>4</v>
      </c>
      <c r="B6" s="147"/>
      <c r="C6" s="147"/>
      <c r="D6" s="147"/>
    </row>
    <row r="7" spans="1:4" ht="12.75">
      <c r="A7" s="2" t="s">
        <v>5</v>
      </c>
      <c r="B7" s="3"/>
      <c r="C7" s="156"/>
      <c r="D7" s="158">
        <v>2.5</v>
      </c>
    </row>
    <row r="8" spans="1:4" ht="27.75" customHeight="1">
      <c r="A8" s="5" t="s">
        <v>6</v>
      </c>
      <c r="B8" s="6" t="s">
        <v>7</v>
      </c>
      <c r="C8" s="157"/>
      <c r="D8" s="159"/>
    </row>
    <row r="9" spans="1:4" ht="52.5" customHeight="1">
      <c r="A9" s="5" t="s">
        <v>8</v>
      </c>
      <c r="B9" s="6" t="s">
        <v>9</v>
      </c>
      <c r="C9" s="157"/>
      <c r="D9" s="159"/>
    </row>
    <row r="10" spans="1:4" ht="39.75" customHeight="1">
      <c r="A10" s="5" t="s">
        <v>10</v>
      </c>
      <c r="B10" s="6" t="s">
        <v>11</v>
      </c>
      <c r="C10" s="157"/>
      <c r="D10" s="159"/>
    </row>
    <row r="11" spans="1:4" ht="12.75">
      <c r="A11" s="5" t="s">
        <v>12</v>
      </c>
      <c r="B11" s="6" t="s">
        <v>13</v>
      </c>
      <c r="C11" s="157"/>
      <c r="D11" s="159"/>
    </row>
    <row r="12" spans="1:4" ht="12.75">
      <c r="A12" s="7" t="s">
        <v>14</v>
      </c>
      <c r="B12" s="6"/>
      <c r="C12" s="157"/>
      <c r="D12" s="159"/>
    </row>
    <row r="13" spans="1:4" ht="41.25" customHeight="1">
      <c r="A13" s="5" t="s">
        <v>15</v>
      </c>
      <c r="B13" s="6" t="s">
        <v>16</v>
      </c>
      <c r="C13" s="157"/>
      <c r="D13" s="159"/>
    </row>
    <row r="14" spans="1:4" ht="25.5">
      <c r="A14" s="5" t="s">
        <v>17</v>
      </c>
      <c r="B14" s="6" t="s">
        <v>18</v>
      </c>
      <c r="C14" s="157"/>
      <c r="D14" s="159"/>
    </row>
    <row r="15" spans="1:4" ht="27.75" customHeight="1">
      <c r="A15" s="5" t="s">
        <v>19</v>
      </c>
      <c r="B15" s="6" t="s">
        <v>20</v>
      </c>
      <c r="C15" s="157"/>
      <c r="D15" s="159"/>
    </row>
    <row r="16" spans="1:4" ht="25.5">
      <c r="A16" s="5" t="s">
        <v>100</v>
      </c>
      <c r="B16" s="6" t="s">
        <v>21</v>
      </c>
      <c r="C16" s="157"/>
      <c r="D16" s="159"/>
    </row>
    <row r="17" spans="1:4" ht="15" customHeight="1">
      <c r="A17" s="8" t="s">
        <v>22</v>
      </c>
      <c r="B17" s="6" t="s">
        <v>13</v>
      </c>
      <c r="C17" s="171"/>
      <c r="D17" s="159"/>
    </row>
    <row r="18" spans="1:4" ht="41.25" customHeight="1">
      <c r="A18" s="23" t="s">
        <v>23</v>
      </c>
      <c r="B18" s="9" t="s">
        <v>24</v>
      </c>
      <c r="C18" s="9"/>
      <c r="D18" s="175"/>
    </row>
    <row r="19" spans="1:4" ht="12.75">
      <c r="A19" s="11" t="s">
        <v>152</v>
      </c>
      <c r="B19" s="9"/>
      <c r="C19" s="9"/>
      <c r="D19" s="12">
        <f>D7</f>
        <v>2.5</v>
      </c>
    </row>
    <row r="20" spans="1:4" ht="14.25">
      <c r="A20" s="147" t="s">
        <v>26</v>
      </c>
      <c r="B20" s="147"/>
      <c r="C20" s="147"/>
      <c r="D20" s="147"/>
    </row>
    <row r="21" spans="1:4" ht="12.75">
      <c r="A21" s="2" t="s">
        <v>27</v>
      </c>
      <c r="B21" s="23"/>
      <c r="C21" s="154"/>
      <c r="D21" s="149">
        <v>1.2</v>
      </c>
    </row>
    <row r="22" spans="1:4" ht="38.25">
      <c r="A22" s="13" t="s">
        <v>28</v>
      </c>
      <c r="B22" s="9" t="s">
        <v>29</v>
      </c>
      <c r="C22" s="154"/>
      <c r="D22" s="149"/>
    </row>
    <row r="23" spans="1:4" ht="51">
      <c r="A23" s="13" t="s">
        <v>30</v>
      </c>
      <c r="B23" s="6" t="s">
        <v>11</v>
      </c>
      <c r="C23" s="154"/>
      <c r="D23" s="149"/>
    </row>
    <row r="24" spans="1:4" ht="25.5">
      <c r="A24" s="13" t="s">
        <v>31</v>
      </c>
      <c r="B24" s="9" t="s">
        <v>18</v>
      </c>
      <c r="C24" s="154"/>
      <c r="D24" s="149"/>
    </row>
    <row r="25" spans="1:4" ht="12.75">
      <c r="A25" s="14" t="s">
        <v>32</v>
      </c>
      <c r="B25" s="19"/>
      <c r="C25" s="154"/>
      <c r="D25" s="149"/>
    </row>
    <row r="26" spans="1:4" ht="25.5">
      <c r="A26" s="15" t="s">
        <v>33</v>
      </c>
      <c r="B26" s="9" t="s">
        <v>16</v>
      </c>
      <c r="C26" s="154"/>
      <c r="D26" s="149"/>
    </row>
    <row r="27" spans="1:4" ht="25.5">
      <c r="A27" s="16" t="s">
        <v>34</v>
      </c>
      <c r="B27" s="9" t="s">
        <v>18</v>
      </c>
      <c r="C27" s="154"/>
      <c r="D27" s="149"/>
    </row>
    <row r="28" spans="1:4" ht="25.5">
      <c r="A28" s="16" t="s">
        <v>35</v>
      </c>
      <c r="B28" s="9" t="s">
        <v>13</v>
      </c>
      <c r="C28" s="154"/>
      <c r="D28" s="149"/>
    </row>
    <row r="29" spans="1:4" ht="12.75">
      <c r="A29" s="2" t="s">
        <v>36</v>
      </c>
      <c r="B29" s="25"/>
      <c r="C29" s="154"/>
      <c r="D29" s="149"/>
    </row>
    <row r="30" spans="1:4" ht="25.5">
      <c r="A30" s="13" t="s">
        <v>37</v>
      </c>
      <c r="B30" s="9" t="s">
        <v>16</v>
      </c>
      <c r="C30" s="154"/>
      <c r="D30" s="149"/>
    </row>
    <row r="31" spans="1:4" ht="25.5">
      <c r="A31" s="13" t="s">
        <v>38</v>
      </c>
      <c r="B31" s="9" t="s">
        <v>29</v>
      </c>
      <c r="C31" s="154"/>
      <c r="D31" s="149"/>
    </row>
    <row r="32" spans="1:4" ht="25.5">
      <c r="A32" s="13" t="s">
        <v>39</v>
      </c>
      <c r="B32" s="9" t="s">
        <v>29</v>
      </c>
      <c r="C32" s="154"/>
      <c r="D32" s="149"/>
    </row>
    <row r="33" spans="1:4" ht="12.75">
      <c r="A33" s="17" t="s">
        <v>40</v>
      </c>
      <c r="B33" s="9" t="s">
        <v>13</v>
      </c>
      <c r="C33" s="154"/>
      <c r="D33" s="149"/>
    </row>
    <row r="34" spans="1:4" ht="12.75">
      <c r="A34" s="11" t="s">
        <v>152</v>
      </c>
      <c r="B34" s="9"/>
      <c r="C34" s="19"/>
      <c r="D34" s="28">
        <f>D21</f>
        <v>1.2</v>
      </c>
    </row>
    <row r="35" spans="1:4" ht="18" customHeight="1">
      <c r="A35" s="145" t="s">
        <v>41</v>
      </c>
      <c r="B35" s="145"/>
      <c r="C35" s="145"/>
      <c r="D35" s="145"/>
    </row>
    <row r="36" spans="1:4" ht="12.75">
      <c r="A36" s="2" t="s">
        <v>42</v>
      </c>
      <c r="B36" s="19"/>
      <c r="C36" s="154"/>
      <c r="D36" s="163">
        <v>1.5</v>
      </c>
    </row>
    <row r="37" spans="1:4" ht="37.5" customHeight="1">
      <c r="A37" s="17" t="s">
        <v>43</v>
      </c>
      <c r="B37" s="9" t="s">
        <v>29</v>
      </c>
      <c r="C37" s="154"/>
      <c r="D37" s="164"/>
    </row>
    <row r="38" spans="1:4" ht="25.5">
      <c r="A38" s="26" t="s">
        <v>44</v>
      </c>
      <c r="B38" s="19"/>
      <c r="C38" s="154"/>
      <c r="D38" s="164"/>
    </row>
    <row r="39" spans="1:4" ht="51">
      <c r="A39" s="18" t="s">
        <v>45</v>
      </c>
      <c r="B39" s="9" t="s">
        <v>16</v>
      </c>
      <c r="C39" s="23"/>
      <c r="D39" s="165"/>
    </row>
    <row r="40" spans="1:4" ht="12.75">
      <c r="A40" s="11" t="s">
        <v>152</v>
      </c>
      <c r="B40" s="105"/>
      <c r="C40" s="106"/>
      <c r="D40" s="28">
        <f>D36</f>
        <v>1.5</v>
      </c>
    </row>
    <row r="41" spans="1:4" ht="14.25">
      <c r="A41" s="172" t="s">
        <v>46</v>
      </c>
      <c r="B41" s="173"/>
      <c r="C41" s="173"/>
      <c r="D41" s="174"/>
    </row>
    <row r="42" spans="1:4" ht="12.75">
      <c r="A42" s="2" t="s">
        <v>47</v>
      </c>
      <c r="B42" s="23"/>
      <c r="C42" s="176"/>
      <c r="D42" s="182">
        <v>1</v>
      </c>
    </row>
    <row r="43" spans="1:4" ht="63.75" customHeight="1">
      <c r="A43" s="13" t="s">
        <v>48</v>
      </c>
      <c r="B43" s="9" t="s">
        <v>16</v>
      </c>
      <c r="C43" s="177"/>
      <c r="D43" s="182"/>
    </row>
    <row r="44" spans="1:4" ht="25.5">
      <c r="A44" s="13" t="s">
        <v>49</v>
      </c>
      <c r="B44" s="9" t="s">
        <v>13</v>
      </c>
      <c r="C44" s="178"/>
      <c r="D44" s="182"/>
    </row>
    <row r="45" spans="1:4" ht="12.75">
      <c r="A45" s="11" t="s">
        <v>152</v>
      </c>
      <c r="B45" s="9"/>
      <c r="C45" s="102"/>
      <c r="D45" s="12">
        <f>D42</f>
        <v>1</v>
      </c>
    </row>
    <row r="46" spans="1:4" ht="14.25">
      <c r="A46" s="148" t="s">
        <v>50</v>
      </c>
      <c r="B46" s="148"/>
      <c r="C46" s="148"/>
      <c r="D46" s="148"/>
    </row>
    <row r="47" spans="1:4" ht="27.75" customHeight="1">
      <c r="A47" s="7" t="s">
        <v>110</v>
      </c>
      <c r="B47" s="3"/>
      <c r="C47" s="183"/>
      <c r="D47" s="163">
        <v>1.8</v>
      </c>
    </row>
    <row r="48" spans="1:4" ht="38.25">
      <c r="A48" s="17" t="s">
        <v>51</v>
      </c>
      <c r="B48" s="9" t="s">
        <v>16</v>
      </c>
      <c r="C48" s="183"/>
      <c r="D48" s="164"/>
    </row>
    <row r="49" spans="1:4" ht="27" customHeight="1">
      <c r="A49" s="13" t="s">
        <v>52</v>
      </c>
      <c r="B49" s="6" t="s">
        <v>101</v>
      </c>
      <c r="C49" s="183"/>
      <c r="D49" s="164"/>
    </row>
    <row r="50" spans="1:4" ht="76.5">
      <c r="A50" s="8" t="s">
        <v>53</v>
      </c>
      <c r="B50" s="40" t="s">
        <v>29</v>
      </c>
      <c r="C50" s="183"/>
      <c r="D50" s="164"/>
    </row>
    <row r="51" spans="1:4" ht="12.75">
      <c r="A51" s="11" t="s">
        <v>152</v>
      </c>
      <c r="B51" s="116"/>
      <c r="C51" s="43"/>
      <c r="D51" s="28">
        <f>D47</f>
        <v>1.8</v>
      </c>
    </row>
    <row r="52" spans="1:4" ht="34.5" customHeight="1">
      <c r="A52" s="160" t="s">
        <v>54</v>
      </c>
      <c r="B52" s="161"/>
      <c r="C52" s="162"/>
      <c r="D52" s="12">
        <f>D51+D45+D40+D34+D19</f>
        <v>8</v>
      </c>
    </row>
    <row r="53" spans="1:4" ht="30" customHeight="1">
      <c r="A53" s="155" t="s">
        <v>55</v>
      </c>
      <c r="B53" s="155"/>
      <c r="C53" s="155"/>
      <c r="D53" s="155"/>
    </row>
    <row r="54" spans="1:4" ht="14.25">
      <c r="A54" s="145" t="s">
        <v>56</v>
      </c>
      <c r="B54" s="145"/>
      <c r="C54" s="145"/>
      <c r="D54" s="145"/>
    </row>
    <row r="55" spans="1:4" ht="25.5">
      <c r="A55" s="44" t="s">
        <v>57</v>
      </c>
      <c r="B55" s="23"/>
      <c r="C55" s="176"/>
      <c r="D55" s="163">
        <v>3.02</v>
      </c>
    </row>
    <row r="56" spans="1:4" ht="116.25" customHeight="1">
      <c r="A56" s="13" t="s">
        <v>58</v>
      </c>
      <c r="B56" s="9" t="s">
        <v>16</v>
      </c>
      <c r="C56" s="177"/>
      <c r="D56" s="164"/>
    </row>
    <row r="57" spans="1:4" ht="12.75">
      <c r="A57" s="13" t="s">
        <v>12</v>
      </c>
      <c r="B57" s="19" t="s">
        <v>13</v>
      </c>
      <c r="C57" s="177"/>
      <c r="D57" s="164"/>
    </row>
    <row r="58" spans="1:4" ht="25.5">
      <c r="A58" s="13" t="s">
        <v>59</v>
      </c>
      <c r="B58" s="9" t="s">
        <v>60</v>
      </c>
      <c r="C58" s="177"/>
      <c r="D58" s="164"/>
    </row>
    <row r="59" spans="1:4" ht="38.25">
      <c r="A59" s="13" t="s">
        <v>61</v>
      </c>
      <c r="B59" s="9" t="s">
        <v>13</v>
      </c>
      <c r="C59" s="177"/>
      <c r="D59" s="164"/>
    </row>
    <row r="60" spans="1:4" ht="12.75">
      <c r="A60" s="2" t="s">
        <v>62</v>
      </c>
      <c r="B60" s="23"/>
      <c r="C60" s="177"/>
      <c r="D60" s="164"/>
    </row>
    <row r="61" spans="1:4" ht="79.5" customHeight="1">
      <c r="A61" s="13" t="s">
        <v>63</v>
      </c>
      <c r="B61" s="9" t="s">
        <v>16</v>
      </c>
      <c r="C61" s="177"/>
      <c r="D61" s="164"/>
    </row>
    <row r="62" spans="1:4" ht="38.25">
      <c r="A62" s="17" t="s">
        <v>64</v>
      </c>
      <c r="B62" s="9" t="s">
        <v>65</v>
      </c>
      <c r="C62" s="177"/>
      <c r="D62" s="164"/>
    </row>
    <row r="63" spans="1:4" ht="51">
      <c r="A63" s="17" t="s">
        <v>66</v>
      </c>
      <c r="B63" s="9" t="s">
        <v>18</v>
      </c>
      <c r="C63" s="177"/>
      <c r="D63" s="164"/>
    </row>
    <row r="64" spans="1:4" ht="25.5">
      <c r="A64" s="13" t="s">
        <v>102</v>
      </c>
      <c r="B64" s="9" t="s">
        <v>13</v>
      </c>
      <c r="C64" s="178"/>
      <c r="D64" s="165"/>
    </row>
    <row r="65" spans="1:4" ht="12.75">
      <c r="A65" s="2" t="s">
        <v>152</v>
      </c>
      <c r="B65" s="9"/>
      <c r="C65" s="102"/>
      <c r="D65" s="109">
        <f>D55</f>
        <v>3.02</v>
      </c>
    </row>
    <row r="66" spans="1:4" ht="14.25">
      <c r="A66" s="145" t="s">
        <v>69</v>
      </c>
      <c r="B66" s="145"/>
      <c r="C66" s="145"/>
      <c r="D66" s="193"/>
    </row>
    <row r="67" spans="1:4" ht="12.75">
      <c r="A67" s="2" t="s">
        <v>70</v>
      </c>
      <c r="B67" s="23"/>
      <c r="C67" s="179"/>
      <c r="D67" s="163">
        <v>2.5</v>
      </c>
    </row>
    <row r="68" spans="1:4" ht="100.5" customHeight="1">
      <c r="A68" s="13" t="s">
        <v>71</v>
      </c>
      <c r="B68" s="9" t="s">
        <v>16</v>
      </c>
      <c r="C68" s="179"/>
      <c r="D68" s="164"/>
    </row>
    <row r="69" spans="1:4" ht="91.5" customHeight="1">
      <c r="A69" s="13" t="s">
        <v>72</v>
      </c>
      <c r="B69" s="9" t="s">
        <v>73</v>
      </c>
      <c r="C69" s="179"/>
      <c r="D69" s="164"/>
    </row>
    <row r="70" spans="1:4" ht="76.5">
      <c r="A70" s="17" t="s">
        <v>74</v>
      </c>
      <c r="B70" s="9" t="s">
        <v>103</v>
      </c>
      <c r="C70" s="179"/>
      <c r="D70" s="164"/>
    </row>
    <row r="71" spans="1:4" ht="25.5">
      <c r="A71" s="17" t="s">
        <v>104</v>
      </c>
      <c r="B71" s="9" t="s">
        <v>105</v>
      </c>
      <c r="C71" s="179"/>
      <c r="D71" s="164"/>
    </row>
    <row r="72" spans="1:4" ht="18.75" customHeight="1">
      <c r="A72" s="2" t="s">
        <v>75</v>
      </c>
      <c r="B72" s="9" t="s">
        <v>29</v>
      </c>
      <c r="C72" s="179"/>
      <c r="D72" s="164"/>
    </row>
    <row r="73" spans="1:4" ht="51">
      <c r="A73" s="41" t="s">
        <v>76</v>
      </c>
      <c r="B73" s="9" t="s">
        <v>16</v>
      </c>
      <c r="C73" s="179"/>
      <c r="D73" s="164"/>
    </row>
    <row r="74" spans="1:4" ht="12.75">
      <c r="A74" s="2" t="s">
        <v>77</v>
      </c>
      <c r="B74" s="21"/>
      <c r="C74" s="179"/>
      <c r="D74" s="164"/>
    </row>
    <row r="75" spans="1:4" ht="38.25">
      <c r="A75" s="17" t="s">
        <v>78</v>
      </c>
      <c r="B75" s="9" t="s">
        <v>16</v>
      </c>
      <c r="C75" s="179"/>
      <c r="D75" s="164"/>
    </row>
    <row r="76" spans="1:4" ht="75.75" customHeight="1">
      <c r="A76" s="13" t="s">
        <v>79</v>
      </c>
      <c r="B76" s="9" t="s">
        <v>16</v>
      </c>
      <c r="C76" s="35"/>
      <c r="D76" s="24">
        <v>0.73</v>
      </c>
    </row>
    <row r="77" spans="1:4" ht="15" customHeight="1">
      <c r="A77" s="2" t="s">
        <v>152</v>
      </c>
      <c r="B77" s="9"/>
      <c r="C77" s="35"/>
      <c r="D77" s="28">
        <f>D67+D76</f>
        <v>3.23</v>
      </c>
    </row>
    <row r="78" spans="1:4" ht="25.5">
      <c r="A78" s="2" t="s">
        <v>125</v>
      </c>
      <c r="B78" s="9" t="s">
        <v>106</v>
      </c>
      <c r="C78" s="34"/>
      <c r="D78" s="27"/>
    </row>
    <row r="79" spans="1:4" ht="118.5" customHeight="1">
      <c r="A79" s="13" t="s">
        <v>67</v>
      </c>
      <c r="B79" s="191" t="s">
        <v>60</v>
      </c>
      <c r="C79" s="34"/>
      <c r="D79" s="197"/>
    </row>
    <row r="80" spans="1:4" ht="54" customHeight="1">
      <c r="A80" s="17" t="s">
        <v>68</v>
      </c>
      <c r="B80" s="192"/>
      <c r="C80" s="34"/>
      <c r="D80" s="192"/>
    </row>
    <row r="81" spans="1:4" ht="14.25">
      <c r="A81" s="145" t="s">
        <v>81</v>
      </c>
      <c r="B81" s="145"/>
      <c r="C81" s="145"/>
      <c r="D81" s="146"/>
    </row>
    <row r="82" spans="1:4" ht="19.5" customHeight="1">
      <c r="A82" s="2" t="s">
        <v>82</v>
      </c>
      <c r="B82" s="23"/>
      <c r="C82" s="23"/>
      <c r="D82" s="27"/>
    </row>
    <row r="83" spans="1:4" ht="155.25" customHeight="1">
      <c r="A83" s="13" t="s">
        <v>83</v>
      </c>
      <c r="B83" s="9" t="s">
        <v>16</v>
      </c>
      <c r="C83" s="23"/>
      <c r="D83" s="163">
        <v>1.7</v>
      </c>
    </row>
    <row r="84" spans="1:4" ht="38.25">
      <c r="A84" s="13" t="s">
        <v>84</v>
      </c>
      <c r="B84" s="9" t="s">
        <v>18</v>
      </c>
      <c r="C84" s="154"/>
      <c r="D84" s="164"/>
    </row>
    <row r="85" spans="1:4" ht="12.75">
      <c r="A85" s="13" t="s">
        <v>12</v>
      </c>
      <c r="B85" s="19" t="s">
        <v>13</v>
      </c>
      <c r="C85" s="154"/>
      <c r="D85" s="164"/>
    </row>
    <row r="86" spans="1:4" ht="25.5" customHeight="1">
      <c r="A86" s="17" t="s">
        <v>85</v>
      </c>
      <c r="B86" s="19" t="s">
        <v>80</v>
      </c>
      <c r="C86" s="154"/>
      <c r="D86" s="165"/>
    </row>
    <row r="87" spans="1:4" ht="25.5">
      <c r="A87" s="2" t="s">
        <v>86</v>
      </c>
      <c r="B87" s="23"/>
      <c r="C87" s="23"/>
      <c r="D87" s="28">
        <f>D83+D84</f>
        <v>1.7</v>
      </c>
    </row>
    <row r="88" spans="1:4" ht="15.75">
      <c r="A88" s="155" t="s">
        <v>112</v>
      </c>
      <c r="B88" s="155"/>
      <c r="C88" s="155"/>
      <c r="D88" s="155"/>
    </row>
    <row r="89" spans="1:4" ht="25.5" customHeight="1">
      <c r="A89" s="13" t="s">
        <v>87</v>
      </c>
      <c r="B89" s="6" t="s">
        <v>16</v>
      </c>
      <c r="C89" s="156"/>
      <c r="D89" s="194">
        <v>1.5</v>
      </c>
    </row>
    <row r="90" spans="1:4" ht="25.5">
      <c r="A90" s="13" t="s">
        <v>88</v>
      </c>
      <c r="B90" s="6" t="s">
        <v>89</v>
      </c>
      <c r="C90" s="157"/>
      <c r="D90" s="195"/>
    </row>
    <row r="91" spans="1:4" ht="25.5">
      <c r="A91" s="17" t="s">
        <v>90</v>
      </c>
      <c r="B91" s="6" t="s">
        <v>29</v>
      </c>
      <c r="C91" s="157"/>
      <c r="D91" s="195"/>
    </row>
    <row r="92" spans="1:4" ht="28.5" customHeight="1">
      <c r="A92" s="13" t="s">
        <v>91</v>
      </c>
      <c r="B92" s="6" t="s">
        <v>92</v>
      </c>
      <c r="C92" s="157"/>
      <c r="D92" s="195"/>
    </row>
    <row r="93" spans="1:4" ht="25.5">
      <c r="A93" s="13" t="s">
        <v>93</v>
      </c>
      <c r="B93" s="6" t="s">
        <v>16</v>
      </c>
      <c r="C93" s="157"/>
      <c r="D93" s="195"/>
    </row>
    <row r="94" spans="1:4" ht="51">
      <c r="A94" s="20" t="s">
        <v>94</v>
      </c>
      <c r="B94" s="6" t="s">
        <v>95</v>
      </c>
      <c r="C94" s="157"/>
      <c r="D94" s="195"/>
    </row>
    <row r="95" spans="1:4" ht="52.5" customHeight="1">
      <c r="A95" s="20" t="s">
        <v>107</v>
      </c>
      <c r="B95" s="6" t="s">
        <v>96</v>
      </c>
      <c r="C95" s="157"/>
      <c r="D95" s="195"/>
    </row>
    <row r="96" spans="1:4" ht="25.5">
      <c r="A96" s="17" t="s">
        <v>108</v>
      </c>
      <c r="B96" s="6" t="s">
        <v>97</v>
      </c>
      <c r="C96" s="3"/>
      <c r="D96" s="10">
        <v>1.5</v>
      </c>
    </row>
    <row r="97" spans="1:4" ht="30" customHeight="1">
      <c r="A97" s="184" t="s">
        <v>98</v>
      </c>
      <c r="B97" s="185"/>
      <c r="C97" s="186"/>
      <c r="D97" s="33">
        <f>D89+D96</f>
        <v>3</v>
      </c>
    </row>
    <row r="98" spans="1:4" ht="15.75">
      <c r="A98" s="150" t="s">
        <v>99</v>
      </c>
      <c r="B98" s="151"/>
      <c r="C98" s="152"/>
      <c r="D98" s="29">
        <f>D97+D87+D77+D65+D52</f>
        <v>18.95</v>
      </c>
    </row>
  </sheetData>
  <sheetProtection/>
  <mergeCells count="36">
    <mergeCell ref="D21:D33"/>
    <mergeCell ref="A35:D35"/>
    <mergeCell ref="C42:C44"/>
    <mergeCell ref="D42:D44"/>
    <mergeCell ref="A2:D2"/>
    <mergeCell ref="A5:D5"/>
    <mergeCell ref="A6:D6"/>
    <mergeCell ref="A1:D1"/>
    <mergeCell ref="D36:D39"/>
    <mergeCell ref="C7:C17"/>
    <mergeCell ref="A20:D20"/>
    <mergeCell ref="C21:C33"/>
    <mergeCell ref="B79:B80"/>
    <mergeCell ref="D79:D80"/>
    <mergeCell ref="D7:D18"/>
    <mergeCell ref="C47:C50"/>
    <mergeCell ref="D47:D50"/>
    <mergeCell ref="A52:C52"/>
    <mergeCell ref="A53:D53"/>
    <mergeCell ref="A54:D54"/>
    <mergeCell ref="C36:C38"/>
    <mergeCell ref="A41:D41"/>
    <mergeCell ref="A46:D46"/>
    <mergeCell ref="C55:C64"/>
    <mergeCell ref="D55:D64"/>
    <mergeCell ref="A66:D66"/>
    <mergeCell ref="C67:C75"/>
    <mergeCell ref="D67:D75"/>
    <mergeCell ref="A97:C97"/>
    <mergeCell ref="A98:C98"/>
    <mergeCell ref="A81:D81"/>
    <mergeCell ref="C84:C86"/>
    <mergeCell ref="A88:D88"/>
    <mergeCell ref="C89:C95"/>
    <mergeCell ref="D89:D95"/>
    <mergeCell ref="D83:D86"/>
  </mergeCells>
  <printOptions horizontalCentered="1" verticalCentered="1"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0"/>
  <sheetViews>
    <sheetView zoomScalePageLayoutView="0" workbookViewId="0" topLeftCell="A55">
      <selection activeCell="A1" sqref="A1:D70"/>
    </sheetView>
  </sheetViews>
  <sheetFormatPr defaultColWidth="9.140625" defaultRowHeight="12.75"/>
  <cols>
    <col min="1" max="1" width="19.28125" style="0" customWidth="1"/>
    <col min="2" max="2" width="20.8515625" style="0" customWidth="1"/>
    <col min="3" max="3" width="18.8515625" style="0" customWidth="1"/>
    <col min="4" max="4" width="19.140625" style="0" customWidth="1"/>
  </cols>
  <sheetData>
    <row r="1" spans="1:4" ht="15" customHeight="1">
      <c r="A1" s="196" t="s">
        <v>137</v>
      </c>
      <c r="B1" s="196"/>
      <c r="C1" s="196"/>
      <c r="D1" s="196"/>
    </row>
    <row r="2" spans="1:4" ht="63" customHeight="1">
      <c r="A2" s="188" t="s">
        <v>115</v>
      </c>
      <c r="B2" s="189"/>
      <c r="C2" s="189"/>
      <c r="D2" s="190"/>
    </row>
    <row r="3" spans="1:4" ht="47.25">
      <c r="A3" s="1" t="s">
        <v>0</v>
      </c>
      <c r="B3" s="1" t="s">
        <v>1</v>
      </c>
      <c r="C3" s="1" t="s">
        <v>2</v>
      </c>
      <c r="D3" s="1" t="s">
        <v>109</v>
      </c>
    </row>
    <row r="4" spans="1:4" ht="15.75">
      <c r="A4" s="168" t="s">
        <v>3</v>
      </c>
      <c r="B4" s="169"/>
      <c r="C4" s="169"/>
      <c r="D4" s="170"/>
    </row>
    <row r="5" spans="1:4" ht="14.25">
      <c r="A5" s="147" t="s">
        <v>4</v>
      </c>
      <c r="B5" s="147"/>
      <c r="C5" s="147"/>
      <c r="D5" s="147"/>
    </row>
    <row r="6" spans="1:4" ht="12.75">
      <c r="A6" s="2" t="s">
        <v>5</v>
      </c>
      <c r="B6" s="3"/>
      <c r="C6" s="156"/>
      <c r="D6" s="158">
        <v>2.5</v>
      </c>
    </row>
    <row r="7" spans="1:4" ht="38.25">
      <c r="A7" s="5" t="s">
        <v>6</v>
      </c>
      <c r="B7" s="6" t="s">
        <v>7</v>
      </c>
      <c r="C7" s="157"/>
      <c r="D7" s="159"/>
    </row>
    <row r="8" spans="1:4" ht="63.75">
      <c r="A8" s="5" t="s">
        <v>8</v>
      </c>
      <c r="B8" s="6" t="s">
        <v>9</v>
      </c>
      <c r="C8" s="157"/>
      <c r="D8" s="159"/>
    </row>
    <row r="9" spans="1:4" ht="51">
      <c r="A9" s="5" t="s">
        <v>10</v>
      </c>
      <c r="B9" s="6" t="s">
        <v>11</v>
      </c>
      <c r="C9" s="157"/>
      <c r="D9" s="159"/>
    </row>
    <row r="10" spans="1:4" ht="12.75">
      <c r="A10" s="5" t="s">
        <v>12</v>
      </c>
      <c r="B10" s="6" t="s">
        <v>13</v>
      </c>
      <c r="C10" s="157"/>
      <c r="D10" s="159"/>
    </row>
    <row r="11" spans="1:4" ht="12.75">
      <c r="A11" s="7" t="s">
        <v>14</v>
      </c>
      <c r="B11" s="6"/>
      <c r="C11" s="157"/>
      <c r="D11" s="159"/>
    </row>
    <row r="12" spans="1:4" ht="38.25">
      <c r="A12" s="5" t="s">
        <v>15</v>
      </c>
      <c r="B12" s="6" t="s">
        <v>16</v>
      </c>
      <c r="C12" s="157"/>
      <c r="D12" s="159"/>
    </row>
    <row r="13" spans="1:4" ht="25.5">
      <c r="A13" s="5" t="s">
        <v>17</v>
      </c>
      <c r="B13" s="6" t="s">
        <v>18</v>
      </c>
      <c r="C13" s="157"/>
      <c r="D13" s="159"/>
    </row>
    <row r="14" spans="1:4" ht="38.25">
      <c r="A14" s="5" t="s">
        <v>19</v>
      </c>
      <c r="B14" s="6" t="s">
        <v>20</v>
      </c>
      <c r="C14" s="157"/>
      <c r="D14" s="159"/>
    </row>
    <row r="15" spans="1:4" ht="25.5">
      <c r="A15" s="5" t="s">
        <v>100</v>
      </c>
      <c r="B15" s="6" t="s">
        <v>21</v>
      </c>
      <c r="C15" s="157"/>
      <c r="D15" s="159"/>
    </row>
    <row r="16" spans="1:4" ht="25.5">
      <c r="A16" s="8" t="s">
        <v>22</v>
      </c>
      <c r="B16" s="6" t="s">
        <v>13</v>
      </c>
      <c r="C16" s="171"/>
      <c r="D16" s="159"/>
    </row>
    <row r="17" spans="1:4" ht="38.25">
      <c r="A17" s="23" t="s">
        <v>23</v>
      </c>
      <c r="B17" s="9" t="s">
        <v>24</v>
      </c>
      <c r="C17" s="9"/>
      <c r="D17" s="175"/>
    </row>
    <row r="18" spans="1:4" ht="12.75">
      <c r="A18" s="11" t="s">
        <v>152</v>
      </c>
      <c r="B18" s="9"/>
      <c r="C18" s="9"/>
      <c r="D18" s="12">
        <f>D6</f>
        <v>2.5</v>
      </c>
    </row>
    <row r="19" spans="1:4" ht="14.25">
      <c r="A19" s="147" t="s">
        <v>26</v>
      </c>
      <c r="B19" s="147"/>
      <c r="C19" s="147"/>
      <c r="D19" s="147"/>
    </row>
    <row r="20" spans="1:4" ht="12.75">
      <c r="A20" s="2" t="s">
        <v>27</v>
      </c>
      <c r="B20" s="23"/>
      <c r="C20" s="154"/>
      <c r="D20" s="149">
        <v>2.2</v>
      </c>
    </row>
    <row r="21" spans="1:4" ht="38.25">
      <c r="A21" s="13" t="s">
        <v>28</v>
      </c>
      <c r="B21" s="19" t="s">
        <v>29</v>
      </c>
      <c r="C21" s="154"/>
      <c r="D21" s="149"/>
    </row>
    <row r="22" spans="1:4" ht="51">
      <c r="A22" s="13" t="s">
        <v>30</v>
      </c>
      <c r="B22" s="6" t="s">
        <v>11</v>
      </c>
      <c r="C22" s="154"/>
      <c r="D22" s="149"/>
    </row>
    <row r="23" spans="1:4" ht="38.25">
      <c r="A23" s="13" t="s">
        <v>31</v>
      </c>
      <c r="B23" s="19" t="s">
        <v>18</v>
      </c>
      <c r="C23" s="154"/>
      <c r="D23" s="149"/>
    </row>
    <row r="24" spans="1:4" ht="12.75">
      <c r="A24" s="14" t="s">
        <v>32</v>
      </c>
      <c r="B24" s="19"/>
      <c r="C24" s="154"/>
      <c r="D24" s="149"/>
    </row>
    <row r="25" spans="1:4" ht="38.25">
      <c r="A25" s="15" t="s">
        <v>33</v>
      </c>
      <c r="B25" s="19" t="s">
        <v>16</v>
      </c>
      <c r="C25" s="154"/>
      <c r="D25" s="149"/>
    </row>
    <row r="26" spans="1:4" ht="38.25">
      <c r="A26" s="16" t="s">
        <v>34</v>
      </c>
      <c r="B26" s="19" t="s">
        <v>18</v>
      </c>
      <c r="C26" s="154"/>
      <c r="D26" s="149"/>
    </row>
    <row r="27" spans="1:4" ht="25.5">
      <c r="A27" s="16" t="s">
        <v>35</v>
      </c>
      <c r="B27" s="19" t="s">
        <v>13</v>
      </c>
      <c r="C27" s="154"/>
      <c r="D27" s="149"/>
    </row>
    <row r="28" spans="1:4" ht="12.75">
      <c r="A28" s="2" t="s">
        <v>36</v>
      </c>
      <c r="B28" s="25"/>
      <c r="C28" s="154"/>
      <c r="D28" s="149"/>
    </row>
    <row r="29" spans="1:4" ht="38.25">
      <c r="A29" s="13" t="s">
        <v>37</v>
      </c>
      <c r="B29" s="19" t="s">
        <v>16</v>
      </c>
      <c r="C29" s="154"/>
      <c r="D29" s="149"/>
    </row>
    <row r="30" spans="1:4" ht="25.5">
      <c r="A30" s="13" t="s">
        <v>38</v>
      </c>
      <c r="B30" s="19" t="s">
        <v>29</v>
      </c>
      <c r="C30" s="154"/>
      <c r="D30" s="149"/>
    </row>
    <row r="31" spans="1:4" ht="38.25">
      <c r="A31" s="13" t="s">
        <v>39</v>
      </c>
      <c r="B31" s="19" t="s">
        <v>29</v>
      </c>
      <c r="C31" s="154"/>
      <c r="D31" s="149"/>
    </row>
    <row r="32" spans="1:4" ht="25.5">
      <c r="A32" s="17" t="s">
        <v>40</v>
      </c>
      <c r="B32" s="19" t="s">
        <v>13</v>
      </c>
      <c r="C32" s="154"/>
      <c r="D32" s="149"/>
    </row>
    <row r="33" spans="1:4" ht="12.75">
      <c r="A33" s="11" t="s">
        <v>152</v>
      </c>
      <c r="B33" s="19"/>
      <c r="C33" s="19"/>
      <c r="D33" s="28">
        <f>D20</f>
        <v>2.2</v>
      </c>
    </row>
    <row r="34" spans="1:4" ht="14.25">
      <c r="A34" s="145" t="s">
        <v>41</v>
      </c>
      <c r="B34" s="145"/>
      <c r="C34" s="145"/>
      <c r="D34" s="145"/>
    </row>
    <row r="35" spans="1:4" ht="25.5">
      <c r="A35" s="2" t="s">
        <v>42</v>
      </c>
      <c r="B35" s="19"/>
      <c r="C35" s="154"/>
      <c r="D35" s="149">
        <v>2</v>
      </c>
    </row>
    <row r="36" spans="1:4" ht="51">
      <c r="A36" s="17" t="s">
        <v>43</v>
      </c>
      <c r="B36" s="19" t="s">
        <v>29</v>
      </c>
      <c r="C36" s="154"/>
      <c r="D36" s="149"/>
    </row>
    <row r="37" spans="1:4" ht="25.5">
      <c r="A37" s="26" t="s">
        <v>44</v>
      </c>
      <c r="B37" s="19"/>
      <c r="C37" s="154"/>
      <c r="D37" s="149"/>
    </row>
    <row r="38" spans="1:4" ht="51">
      <c r="A38" s="18" t="s">
        <v>45</v>
      </c>
      <c r="B38" s="6" t="s">
        <v>16</v>
      </c>
      <c r="C38" s="23"/>
      <c r="D38" s="24">
        <v>2</v>
      </c>
    </row>
    <row r="39" spans="1:4" ht="12.75">
      <c r="A39" s="11" t="s">
        <v>152</v>
      </c>
      <c r="B39" s="111"/>
      <c r="C39" s="106"/>
      <c r="D39" s="28">
        <f>D35+D38</f>
        <v>4</v>
      </c>
    </row>
    <row r="40" spans="1:4" ht="14.25">
      <c r="A40" s="172" t="s">
        <v>46</v>
      </c>
      <c r="B40" s="173"/>
      <c r="C40" s="173"/>
      <c r="D40" s="174"/>
    </row>
    <row r="41" spans="1:4" ht="12.75">
      <c r="A41" s="2" t="s">
        <v>47</v>
      </c>
      <c r="B41" s="23"/>
      <c r="C41" s="176"/>
      <c r="D41" s="182">
        <v>1</v>
      </c>
    </row>
    <row r="42" spans="1:4" ht="76.5">
      <c r="A42" s="13" t="s">
        <v>48</v>
      </c>
      <c r="B42" s="6" t="s">
        <v>16</v>
      </c>
      <c r="C42" s="177"/>
      <c r="D42" s="182"/>
    </row>
    <row r="43" spans="1:4" ht="25.5">
      <c r="A43" s="13" t="s">
        <v>49</v>
      </c>
      <c r="B43" s="9" t="s">
        <v>13</v>
      </c>
      <c r="C43" s="178"/>
      <c r="D43" s="182"/>
    </row>
    <row r="44" spans="1:4" ht="12.75">
      <c r="A44" s="11" t="s">
        <v>152</v>
      </c>
      <c r="B44" s="9"/>
      <c r="C44" s="102"/>
      <c r="D44" s="12">
        <f>D41</f>
        <v>1</v>
      </c>
    </row>
    <row r="45" spans="1:4" ht="14.25">
      <c r="A45" s="148" t="s">
        <v>116</v>
      </c>
      <c r="B45" s="148"/>
      <c r="C45" s="148"/>
      <c r="D45" s="148"/>
    </row>
    <row r="46" spans="1:4" ht="38.25">
      <c r="A46" s="7" t="s">
        <v>117</v>
      </c>
      <c r="B46" s="3"/>
      <c r="C46" s="183"/>
      <c r="D46" s="163">
        <v>2.15</v>
      </c>
    </row>
    <row r="47" spans="1:4" ht="51">
      <c r="A47" s="17" t="s">
        <v>51</v>
      </c>
      <c r="B47" s="6" t="s">
        <v>16</v>
      </c>
      <c r="C47" s="183"/>
      <c r="D47" s="164"/>
    </row>
    <row r="48" spans="1:4" ht="38.25">
      <c r="A48" s="13" t="s">
        <v>52</v>
      </c>
      <c r="B48" s="6" t="s">
        <v>101</v>
      </c>
      <c r="C48" s="183"/>
      <c r="D48" s="164"/>
    </row>
    <row r="49" spans="1:4" ht="76.5">
      <c r="A49" s="8" t="s">
        <v>53</v>
      </c>
      <c r="B49" s="4" t="s">
        <v>29</v>
      </c>
      <c r="C49" s="183"/>
      <c r="D49" s="164"/>
    </row>
    <row r="50" spans="1:4" ht="12.75">
      <c r="A50" s="11" t="s">
        <v>152</v>
      </c>
      <c r="B50" s="112"/>
      <c r="C50" s="43"/>
      <c r="D50" s="28">
        <f>D46</f>
        <v>2.15</v>
      </c>
    </row>
    <row r="51" spans="1:4" ht="31.5" customHeight="1">
      <c r="A51" s="160" t="s">
        <v>54</v>
      </c>
      <c r="B51" s="161"/>
      <c r="C51" s="162"/>
      <c r="D51" s="12">
        <f>D18+D33+D39+D44+D50</f>
        <v>11.85</v>
      </c>
    </row>
    <row r="52" spans="1:4" ht="14.25">
      <c r="A52" s="145" t="s">
        <v>126</v>
      </c>
      <c r="B52" s="145"/>
      <c r="C52" s="145"/>
      <c r="D52" s="146"/>
    </row>
    <row r="53" spans="1:4" ht="25.5">
      <c r="A53" s="2" t="s">
        <v>127</v>
      </c>
      <c r="B53" s="23"/>
      <c r="C53" s="23"/>
      <c r="D53" s="27"/>
    </row>
    <row r="54" spans="1:4" ht="180.75" customHeight="1">
      <c r="A54" s="13" t="s">
        <v>83</v>
      </c>
      <c r="B54" s="9" t="s">
        <v>16</v>
      </c>
      <c r="C54" s="23"/>
      <c r="D54" s="163">
        <v>2</v>
      </c>
    </row>
    <row r="55" spans="1:4" ht="38.25">
      <c r="A55" s="13" t="s">
        <v>84</v>
      </c>
      <c r="B55" s="9" t="s">
        <v>18</v>
      </c>
      <c r="C55" s="154"/>
      <c r="D55" s="164"/>
    </row>
    <row r="56" spans="1:4" ht="12.75">
      <c r="A56" s="13" t="s">
        <v>12</v>
      </c>
      <c r="B56" s="19" t="s">
        <v>13</v>
      </c>
      <c r="C56" s="154"/>
      <c r="D56" s="164"/>
    </row>
    <row r="57" spans="1:4" ht="38.25">
      <c r="A57" s="17" t="s">
        <v>85</v>
      </c>
      <c r="B57" s="19" t="s">
        <v>80</v>
      </c>
      <c r="C57" s="154"/>
      <c r="D57" s="165"/>
    </row>
    <row r="58" spans="1:4" ht="25.5">
      <c r="A58" s="2" t="s">
        <v>86</v>
      </c>
      <c r="B58" s="23"/>
      <c r="C58" s="23"/>
      <c r="D58" s="28">
        <f>D54+D55</f>
        <v>2</v>
      </c>
    </row>
    <row r="59" spans="1:4" ht="15.75">
      <c r="A59" s="155" t="s">
        <v>128</v>
      </c>
      <c r="B59" s="155"/>
      <c r="C59" s="155"/>
      <c r="D59" s="155"/>
    </row>
    <row r="60" spans="1:4" ht="38.25">
      <c r="A60" s="13" t="s">
        <v>87</v>
      </c>
      <c r="B60" s="6" t="s">
        <v>16</v>
      </c>
      <c r="C60" s="156"/>
      <c r="D60" s="194">
        <v>3.2</v>
      </c>
    </row>
    <row r="61" spans="1:4" ht="25.5">
      <c r="A61" s="13" t="s">
        <v>88</v>
      </c>
      <c r="B61" s="6" t="s">
        <v>89</v>
      </c>
      <c r="C61" s="157"/>
      <c r="D61" s="195"/>
    </row>
    <row r="62" spans="1:4" ht="25.5">
      <c r="A62" s="17" t="s">
        <v>90</v>
      </c>
      <c r="B62" s="6" t="s">
        <v>29</v>
      </c>
      <c r="C62" s="157"/>
      <c r="D62" s="195"/>
    </row>
    <row r="63" spans="1:4" ht="38.25">
      <c r="A63" s="13" t="s">
        <v>91</v>
      </c>
      <c r="B63" s="6" t="s">
        <v>92</v>
      </c>
      <c r="C63" s="157"/>
      <c r="D63" s="195"/>
    </row>
    <row r="64" spans="1:4" ht="25.5">
      <c r="A64" s="13" t="s">
        <v>93</v>
      </c>
      <c r="B64" s="6" t="s">
        <v>16</v>
      </c>
      <c r="C64" s="157"/>
      <c r="D64" s="195"/>
    </row>
    <row r="65" spans="1:4" ht="51">
      <c r="A65" s="20" t="s">
        <v>94</v>
      </c>
      <c r="B65" s="6" t="s">
        <v>95</v>
      </c>
      <c r="C65" s="157"/>
      <c r="D65" s="195"/>
    </row>
    <row r="66" spans="1:4" ht="51">
      <c r="A66" s="20" t="s">
        <v>107</v>
      </c>
      <c r="B66" s="6" t="s">
        <v>96</v>
      </c>
      <c r="C66" s="157"/>
      <c r="D66" s="195"/>
    </row>
    <row r="67" spans="1:4" ht="25.5">
      <c r="A67" s="17" t="s">
        <v>108</v>
      </c>
      <c r="B67" s="6" t="s">
        <v>97</v>
      </c>
      <c r="C67" s="3"/>
      <c r="D67" s="10">
        <v>1.5</v>
      </c>
    </row>
    <row r="68" spans="1:4" ht="25.5" customHeight="1">
      <c r="A68" s="184" t="s">
        <v>98</v>
      </c>
      <c r="B68" s="185"/>
      <c r="C68" s="186"/>
      <c r="D68" s="33">
        <f>D60+D67</f>
        <v>4.7</v>
      </c>
    </row>
    <row r="69" spans="1:4" ht="12.75">
      <c r="A69" s="179"/>
      <c r="B69" s="180"/>
      <c r="C69" s="180"/>
      <c r="D69" s="181"/>
    </row>
    <row r="70" spans="1:4" ht="15.75">
      <c r="A70" s="150" t="s">
        <v>99</v>
      </c>
      <c r="B70" s="151"/>
      <c r="C70" s="152"/>
      <c r="D70" s="29">
        <f>D68+D58+D51</f>
        <v>18.55</v>
      </c>
    </row>
  </sheetData>
  <sheetProtection/>
  <mergeCells count="28">
    <mergeCell ref="A2:D2"/>
    <mergeCell ref="A4:D4"/>
    <mergeCell ref="A1:D1"/>
    <mergeCell ref="D41:D43"/>
    <mergeCell ref="A5:D5"/>
    <mergeCell ref="C6:C16"/>
    <mergeCell ref="A19:D19"/>
    <mergeCell ref="C20:C32"/>
    <mergeCell ref="D20:D32"/>
    <mergeCell ref="D6:D17"/>
    <mergeCell ref="A45:D45"/>
    <mergeCell ref="C46:C49"/>
    <mergeCell ref="D46:D49"/>
    <mergeCell ref="A51:C51"/>
    <mergeCell ref="A52:D52"/>
    <mergeCell ref="A34:D34"/>
    <mergeCell ref="C35:C37"/>
    <mergeCell ref="D35:D37"/>
    <mergeCell ref="A40:D40"/>
    <mergeCell ref="C41:C43"/>
    <mergeCell ref="A69:D69"/>
    <mergeCell ref="A70:C70"/>
    <mergeCell ref="C55:C57"/>
    <mergeCell ref="A59:D59"/>
    <mergeCell ref="C60:C66"/>
    <mergeCell ref="D60:D66"/>
    <mergeCell ref="A68:C68"/>
    <mergeCell ref="D54:D5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97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22.57421875" style="0" customWidth="1"/>
    <col min="2" max="2" width="18.421875" style="0" customWidth="1"/>
    <col min="3" max="3" width="18.8515625" style="0" customWidth="1"/>
    <col min="4" max="4" width="19.140625" style="0" customWidth="1"/>
  </cols>
  <sheetData>
    <row r="1" spans="1:4" ht="13.5" customHeight="1">
      <c r="A1" s="196" t="s">
        <v>138</v>
      </c>
      <c r="B1" s="196"/>
      <c r="C1" s="196"/>
      <c r="D1" s="196"/>
    </row>
    <row r="2" spans="1:4" ht="85.5" customHeight="1">
      <c r="A2" s="188" t="s">
        <v>113</v>
      </c>
      <c r="B2" s="189"/>
      <c r="C2" s="189"/>
      <c r="D2" s="190"/>
    </row>
    <row r="3" spans="1:4" ht="45.75" customHeight="1">
      <c r="A3" s="1" t="s">
        <v>0</v>
      </c>
      <c r="B3" s="1" t="s">
        <v>1</v>
      </c>
      <c r="C3" s="1" t="s">
        <v>2</v>
      </c>
      <c r="D3" s="1" t="s">
        <v>109</v>
      </c>
    </row>
    <row r="4" spans="1:4" ht="15.75">
      <c r="A4" s="168" t="s">
        <v>3</v>
      </c>
      <c r="B4" s="169"/>
      <c r="C4" s="169"/>
      <c r="D4" s="170"/>
    </row>
    <row r="5" spans="1:4" ht="14.25">
      <c r="A5" s="147" t="s">
        <v>4</v>
      </c>
      <c r="B5" s="147"/>
      <c r="C5" s="147"/>
      <c r="D5" s="147"/>
    </row>
    <row r="6" spans="1:4" ht="12.75">
      <c r="A6" s="2" t="s">
        <v>5</v>
      </c>
      <c r="B6" s="3"/>
      <c r="C6" s="156"/>
      <c r="D6" s="158">
        <v>2</v>
      </c>
    </row>
    <row r="7" spans="1:4" ht="25.5">
      <c r="A7" s="5" t="s">
        <v>6</v>
      </c>
      <c r="B7" s="6" t="s">
        <v>7</v>
      </c>
      <c r="C7" s="157"/>
      <c r="D7" s="159"/>
    </row>
    <row r="8" spans="1:4" ht="51">
      <c r="A8" s="5" t="s">
        <v>8</v>
      </c>
      <c r="B8" s="6" t="s">
        <v>9</v>
      </c>
      <c r="C8" s="157"/>
      <c r="D8" s="159"/>
    </row>
    <row r="9" spans="1:4" ht="38.25">
      <c r="A9" s="5" t="s">
        <v>10</v>
      </c>
      <c r="B9" s="6" t="s">
        <v>11</v>
      </c>
      <c r="C9" s="157"/>
      <c r="D9" s="159"/>
    </row>
    <row r="10" spans="1:4" ht="12.75">
      <c r="A10" s="5" t="s">
        <v>12</v>
      </c>
      <c r="B10" s="6" t="s">
        <v>13</v>
      </c>
      <c r="C10" s="157"/>
      <c r="D10" s="159"/>
    </row>
    <row r="11" spans="1:4" ht="12.75">
      <c r="A11" s="7" t="s">
        <v>14</v>
      </c>
      <c r="B11" s="6"/>
      <c r="C11" s="157"/>
      <c r="D11" s="159"/>
    </row>
    <row r="12" spans="1:4" ht="38.25">
      <c r="A12" s="5" t="s">
        <v>15</v>
      </c>
      <c r="B12" s="6" t="s">
        <v>16</v>
      </c>
      <c r="C12" s="157"/>
      <c r="D12" s="159"/>
    </row>
    <row r="13" spans="1:4" ht="25.5">
      <c r="A13" s="5" t="s">
        <v>17</v>
      </c>
      <c r="B13" s="6" t="s">
        <v>18</v>
      </c>
      <c r="C13" s="157"/>
      <c r="D13" s="159"/>
    </row>
    <row r="14" spans="1:4" ht="25.5">
      <c r="A14" s="5" t="s">
        <v>19</v>
      </c>
      <c r="B14" s="6" t="s">
        <v>20</v>
      </c>
      <c r="C14" s="157"/>
      <c r="D14" s="159"/>
    </row>
    <row r="15" spans="1:4" ht="25.5">
      <c r="A15" s="5" t="s">
        <v>100</v>
      </c>
      <c r="B15" s="6" t="s">
        <v>21</v>
      </c>
      <c r="C15" s="157"/>
      <c r="D15" s="159"/>
    </row>
    <row r="16" spans="1:4" ht="12.75">
      <c r="A16" s="8" t="s">
        <v>22</v>
      </c>
      <c r="B16" s="6" t="s">
        <v>13</v>
      </c>
      <c r="C16" s="171"/>
      <c r="D16" s="159"/>
    </row>
    <row r="17" spans="1:4" ht="38.25">
      <c r="A17" s="23" t="s">
        <v>23</v>
      </c>
      <c r="B17" s="9" t="s">
        <v>24</v>
      </c>
      <c r="C17" s="9"/>
      <c r="D17" s="175"/>
    </row>
    <row r="18" spans="1:4" ht="12.75">
      <c r="A18" s="11" t="s">
        <v>25</v>
      </c>
      <c r="B18" s="9"/>
      <c r="C18" s="9"/>
      <c r="D18" s="12">
        <f>D6</f>
        <v>2</v>
      </c>
    </row>
    <row r="19" spans="1:4" ht="14.25">
      <c r="A19" s="147" t="s">
        <v>26</v>
      </c>
      <c r="B19" s="147"/>
      <c r="C19" s="147"/>
      <c r="D19" s="147"/>
    </row>
    <row r="20" spans="1:4" ht="12.75">
      <c r="A20" s="2" t="s">
        <v>27</v>
      </c>
      <c r="B20" s="23"/>
      <c r="C20" s="154"/>
      <c r="D20" s="149">
        <v>2</v>
      </c>
    </row>
    <row r="21" spans="1:4" ht="38.25">
      <c r="A21" s="13" t="s">
        <v>28</v>
      </c>
      <c r="B21" s="39" t="s">
        <v>29</v>
      </c>
      <c r="C21" s="154"/>
      <c r="D21" s="149"/>
    </row>
    <row r="22" spans="1:4" ht="51">
      <c r="A22" s="13" t="s">
        <v>30</v>
      </c>
      <c r="B22" s="6" t="s">
        <v>11</v>
      </c>
      <c r="C22" s="154"/>
      <c r="D22" s="149"/>
    </row>
    <row r="23" spans="1:4" ht="25.5">
      <c r="A23" s="13" t="s">
        <v>31</v>
      </c>
      <c r="B23" s="9" t="s">
        <v>18</v>
      </c>
      <c r="C23" s="154"/>
      <c r="D23" s="149"/>
    </row>
    <row r="24" spans="1:4" ht="12.75">
      <c r="A24" s="14" t="s">
        <v>32</v>
      </c>
      <c r="B24" s="19"/>
      <c r="C24" s="154"/>
      <c r="D24" s="149"/>
    </row>
    <row r="25" spans="1:4" ht="25.5">
      <c r="A25" s="15" t="s">
        <v>33</v>
      </c>
      <c r="B25" s="9" t="s">
        <v>16</v>
      </c>
      <c r="C25" s="154"/>
      <c r="D25" s="149"/>
    </row>
    <row r="26" spans="1:4" ht="25.5">
      <c r="A26" s="16" t="s">
        <v>34</v>
      </c>
      <c r="B26" s="9" t="s">
        <v>18</v>
      </c>
      <c r="C26" s="154"/>
      <c r="D26" s="149"/>
    </row>
    <row r="27" spans="1:4" ht="25.5">
      <c r="A27" s="16" t="s">
        <v>35</v>
      </c>
      <c r="B27" s="9" t="s">
        <v>13</v>
      </c>
      <c r="C27" s="154"/>
      <c r="D27" s="149"/>
    </row>
    <row r="28" spans="1:4" ht="12.75">
      <c r="A28" s="2" t="s">
        <v>36</v>
      </c>
      <c r="B28" s="40"/>
      <c r="C28" s="154"/>
      <c r="D28" s="149"/>
    </row>
    <row r="29" spans="1:4" ht="25.5">
      <c r="A29" s="13" t="s">
        <v>37</v>
      </c>
      <c r="B29" s="9" t="s">
        <v>16</v>
      </c>
      <c r="C29" s="154"/>
      <c r="D29" s="149"/>
    </row>
    <row r="30" spans="1:4" ht="25.5">
      <c r="A30" s="13" t="s">
        <v>38</v>
      </c>
      <c r="B30" s="9" t="s">
        <v>29</v>
      </c>
      <c r="C30" s="154"/>
      <c r="D30" s="149"/>
    </row>
    <row r="31" spans="1:4" ht="25.5">
      <c r="A31" s="13" t="s">
        <v>39</v>
      </c>
      <c r="B31" s="9" t="s">
        <v>29</v>
      </c>
      <c r="C31" s="154"/>
      <c r="D31" s="149"/>
    </row>
    <row r="32" spans="1:4" ht="12.75">
      <c r="A32" s="17" t="s">
        <v>40</v>
      </c>
      <c r="B32" s="9" t="s">
        <v>13</v>
      </c>
      <c r="C32" s="154"/>
      <c r="D32" s="149"/>
    </row>
    <row r="33" spans="1:4" ht="12.75">
      <c r="A33" s="44" t="s">
        <v>152</v>
      </c>
      <c r="B33" s="9"/>
      <c r="C33" s="19"/>
      <c r="D33" s="28">
        <f>D20</f>
        <v>2</v>
      </c>
    </row>
    <row r="34" spans="1:4" ht="14.25">
      <c r="A34" s="145" t="s">
        <v>41</v>
      </c>
      <c r="B34" s="145"/>
      <c r="C34" s="145"/>
      <c r="D34" s="145"/>
    </row>
    <row r="35" spans="1:4" ht="12.75">
      <c r="A35" s="2" t="s">
        <v>42</v>
      </c>
      <c r="B35" s="19"/>
      <c r="C35" s="154"/>
      <c r="D35" s="163">
        <v>1.5</v>
      </c>
    </row>
    <row r="36" spans="1:4" ht="43.5" customHeight="1">
      <c r="A36" s="17" t="s">
        <v>43</v>
      </c>
      <c r="B36" s="9" t="s">
        <v>29</v>
      </c>
      <c r="C36" s="154"/>
      <c r="D36" s="164"/>
    </row>
    <row r="37" spans="1:4" ht="12.75">
      <c r="A37" s="26" t="s">
        <v>44</v>
      </c>
      <c r="B37" s="19"/>
      <c r="C37" s="154"/>
      <c r="D37" s="164"/>
    </row>
    <row r="38" spans="1:4" ht="38.25">
      <c r="A38" s="18" t="s">
        <v>45</v>
      </c>
      <c r="B38" s="9" t="s">
        <v>16</v>
      </c>
      <c r="C38" s="23"/>
      <c r="D38" s="165"/>
    </row>
    <row r="39" spans="1:4" ht="12.75">
      <c r="A39" s="107" t="s">
        <v>152</v>
      </c>
      <c r="B39" s="105"/>
      <c r="C39" s="106"/>
      <c r="D39" s="28">
        <f>D35</f>
        <v>1.5</v>
      </c>
    </row>
    <row r="40" spans="1:4" ht="14.25">
      <c r="A40" s="172" t="s">
        <v>46</v>
      </c>
      <c r="B40" s="173"/>
      <c r="C40" s="173"/>
      <c r="D40" s="174"/>
    </row>
    <row r="41" spans="1:4" ht="12.75">
      <c r="A41" s="2" t="s">
        <v>47</v>
      </c>
      <c r="B41" s="23"/>
      <c r="C41" s="176"/>
      <c r="D41" s="182">
        <v>0.7</v>
      </c>
    </row>
    <row r="42" spans="1:4" ht="63.75">
      <c r="A42" s="13" t="s">
        <v>48</v>
      </c>
      <c r="B42" s="9" t="s">
        <v>16</v>
      </c>
      <c r="C42" s="177"/>
      <c r="D42" s="182"/>
    </row>
    <row r="43" spans="1:4" ht="25.5">
      <c r="A43" s="13" t="s">
        <v>49</v>
      </c>
      <c r="B43" s="9" t="s">
        <v>13</v>
      </c>
      <c r="C43" s="178"/>
      <c r="D43" s="182"/>
    </row>
    <row r="44" spans="1:4" ht="12.75">
      <c r="A44" s="2" t="s">
        <v>152</v>
      </c>
      <c r="B44" s="9"/>
      <c r="C44" s="102"/>
      <c r="D44" s="12">
        <f>D41</f>
        <v>0.7</v>
      </c>
    </row>
    <row r="45" spans="1:4" ht="14.25">
      <c r="A45" s="148" t="s">
        <v>50</v>
      </c>
      <c r="B45" s="148"/>
      <c r="C45" s="148"/>
      <c r="D45" s="148"/>
    </row>
    <row r="46" spans="1:4" ht="25.5">
      <c r="A46" s="7" t="s">
        <v>110</v>
      </c>
      <c r="B46" s="3"/>
      <c r="C46" s="183"/>
      <c r="D46" s="163">
        <v>0.6</v>
      </c>
    </row>
    <row r="47" spans="1:4" ht="27.75" customHeight="1">
      <c r="A47" s="17" t="s">
        <v>51</v>
      </c>
      <c r="B47" s="6" t="s">
        <v>16</v>
      </c>
      <c r="C47" s="183"/>
      <c r="D47" s="164"/>
    </row>
    <row r="48" spans="1:4" ht="38.25">
      <c r="A48" s="13" t="s">
        <v>52</v>
      </c>
      <c r="B48" s="6" t="s">
        <v>101</v>
      </c>
      <c r="C48" s="183"/>
      <c r="D48" s="164"/>
    </row>
    <row r="49" spans="1:4" s="104" customFormat="1" ht="76.5">
      <c r="A49" s="40" t="s">
        <v>53</v>
      </c>
      <c r="B49" s="40" t="s">
        <v>29</v>
      </c>
      <c r="C49" s="183"/>
      <c r="D49" s="164"/>
    </row>
    <row r="50" spans="1:4" ht="14.25">
      <c r="A50" s="160" t="s">
        <v>54</v>
      </c>
      <c r="B50" s="161"/>
      <c r="C50" s="162"/>
      <c r="D50" s="12">
        <f>D46+D44+D39+D33+D18</f>
        <v>6.8</v>
      </c>
    </row>
    <row r="51" spans="1:4" ht="31.5" customHeight="1">
      <c r="A51" s="155" t="s">
        <v>55</v>
      </c>
      <c r="B51" s="155"/>
      <c r="C51" s="155"/>
      <c r="D51" s="155"/>
    </row>
    <row r="52" spans="1:4" ht="14.25">
      <c r="A52" s="145" t="s">
        <v>153</v>
      </c>
      <c r="B52" s="145"/>
      <c r="C52" s="145"/>
      <c r="D52" s="145"/>
    </row>
    <row r="53" spans="1:4" ht="25.5">
      <c r="A53" s="2" t="s">
        <v>154</v>
      </c>
      <c r="B53" s="23"/>
      <c r="C53" s="176"/>
      <c r="D53" s="163">
        <v>1.56</v>
      </c>
    </row>
    <row r="54" spans="1:4" ht="132.75" customHeight="1">
      <c r="A54" s="13" t="s">
        <v>58</v>
      </c>
      <c r="B54" s="9" t="s">
        <v>16</v>
      </c>
      <c r="C54" s="177"/>
      <c r="D54" s="164"/>
    </row>
    <row r="55" spans="1:4" ht="12.75">
      <c r="A55" s="13" t="s">
        <v>12</v>
      </c>
      <c r="B55" s="19" t="s">
        <v>13</v>
      </c>
      <c r="C55" s="177"/>
      <c r="D55" s="164"/>
    </row>
    <row r="56" spans="1:4" ht="25.5">
      <c r="A56" s="13" t="s">
        <v>59</v>
      </c>
      <c r="B56" s="19" t="s">
        <v>60</v>
      </c>
      <c r="C56" s="177"/>
      <c r="D56" s="164"/>
    </row>
    <row r="57" spans="1:4" ht="39.75" customHeight="1">
      <c r="A57" s="13" t="s">
        <v>61</v>
      </c>
      <c r="B57" s="9" t="s">
        <v>13</v>
      </c>
      <c r="C57" s="177"/>
      <c r="D57" s="164"/>
    </row>
    <row r="58" spans="1:4" ht="12.75">
      <c r="A58" s="2" t="s">
        <v>155</v>
      </c>
      <c r="B58" s="23"/>
      <c r="C58" s="177"/>
      <c r="D58" s="164"/>
    </row>
    <row r="59" spans="1:4" ht="76.5">
      <c r="A59" s="13" t="s">
        <v>63</v>
      </c>
      <c r="B59" s="9" t="s">
        <v>16</v>
      </c>
      <c r="C59" s="177"/>
      <c r="D59" s="164"/>
    </row>
    <row r="60" spans="1:4" ht="38.25">
      <c r="A60" s="13" t="s">
        <v>64</v>
      </c>
      <c r="B60" s="9" t="s">
        <v>65</v>
      </c>
      <c r="C60" s="177"/>
      <c r="D60" s="164"/>
    </row>
    <row r="61" spans="1:4" ht="51">
      <c r="A61" s="17" t="s">
        <v>66</v>
      </c>
      <c r="B61" s="9" t="s">
        <v>18</v>
      </c>
      <c r="C61" s="177"/>
      <c r="D61" s="164"/>
    </row>
    <row r="62" spans="1:4" ht="25.5">
      <c r="A62" s="13" t="s">
        <v>102</v>
      </c>
      <c r="B62" s="6" t="s">
        <v>13</v>
      </c>
      <c r="C62" s="178"/>
      <c r="D62" s="165"/>
    </row>
    <row r="63" spans="1:4" ht="12.75">
      <c r="A63" s="2" t="s">
        <v>152</v>
      </c>
      <c r="B63" s="6"/>
      <c r="C63" s="102"/>
      <c r="D63" s="109">
        <f>D53</f>
        <v>1.56</v>
      </c>
    </row>
    <row r="64" spans="1:4" ht="14.25">
      <c r="A64" s="145" t="s">
        <v>156</v>
      </c>
      <c r="B64" s="145"/>
      <c r="C64" s="145"/>
      <c r="D64" s="193"/>
    </row>
    <row r="65" spans="1:4" ht="12.75">
      <c r="A65" s="2" t="s">
        <v>157</v>
      </c>
      <c r="B65" s="23"/>
      <c r="C65" s="179"/>
      <c r="D65" s="163">
        <v>2.1</v>
      </c>
    </row>
    <row r="66" spans="1:4" ht="102">
      <c r="A66" s="13" t="s">
        <v>71</v>
      </c>
      <c r="B66" s="9" t="s">
        <v>16</v>
      </c>
      <c r="C66" s="179"/>
      <c r="D66" s="164"/>
    </row>
    <row r="67" spans="1:4" ht="102.75" customHeight="1">
      <c r="A67" s="13" t="s">
        <v>72</v>
      </c>
      <c r="B67" s="9" t="s">
        <v>73</v>
      </c>
      <c r="C67" s="179"/>
      <c r="D67" s="164"/>
    </row>
    <row r="68" spans="1:4" ht="76.5">
      <c r="A68" s="17" t="s">
        <v>74</v>
      </c>
      <c r="B68" s="9" t="s">
        <v>103</v>
      </c>
      <c r="C68" s="179"/>
      <c r="D68" s="164"/>
    </row>
    <row r="69" spans="1:4" ht="25.5">
      <c r="A69" s="17" t="s">
        <v>104</v>
      </c>
      <c r="B69" s="9" t="s">
        <v>105</v>
      </c>
      <c r="C69" s="179"/>
      <c r="D69" s="164"/>
    </row>
    <row r="70" spans="1:4" ht="25.5">
      <c r="A70" s="2" t="s">
        <v>158</v>
      </c>
      <c r="B70" s="9" t="s">
        <v>29</v>
      </c>
      <c r="C70" s="179"/>
      <c r="D70" s="164"/>
    </row>
    <row r="71" spans="1:4" ht="38.25">
      <c r="A71" s="13" t="s">
        <v>76</v>
      </c>
      <c r="B71" s="9" t="s">
        <v>16</v>
      </c>
      <c r="C71" s="179"/>
      <c r="D71" s="164"/>
    </row>
    <row r="72" spans="1:4" ht="12.75">
      <c r="A72" s="2" t="s">
        <v>159</v>
      </c>
      <c r="B72" s="21"/>
      <c r="C72" s="179"/>
      <c r="D72" s="164"/>
    </row>
    <row r="73" spans="1:4" ht="38.25">
      <c r="A73" s="17" t="s">
        <v>78</v>
      </c>
      <c r="B73" s="9" t="s">
        <v>16</v>
      </c>
      <c r="C73" s="179"/>
      <c r="D73" s="164"/>
    </row>
    <row r="74" spans="1:4" ht="89.25" customHeight="1">
      <c r="A74" s="13" t="s">
        <v>79</v>
      </c>
      <c r="B74" s="9" t="s">
        <v>16</v>
      </c>
      <c r="C74" s="35"/>
      <c r="D74" s="24">
        <v>1.8</v>
      </c>
    </row>
    <row r="75" spans="1:4" ht="25.5">
      <c r="A75" s="44" t="s">
        <v>160</v>
      </c>
      <c r="B75" s="9" t="s">
        <v>106</v>
      </c>
      <c r="C75" s="34"/>
      <c r="D75" s="27"/>
    </row>
    <row r="76" spans="1:4" ht="108.75" customHeight="1">
      <c r="A76" s="13" t="s">
        <v>67</v>
      </c>
      <c r="B76" s="191" t="s">
        <v>60</v>
      </c>
      <c r="C76" s="34"/>
      <c r="D76" s="164">
        <v>2.3</v>
      </c>
    </row>
    <row r="77" spans="1:4" ht="60.75" customHeight="1">
      <c r="A77" s="17" t="s">
        <v>68</v>
      </c>
      <c r="B77" s="192"/>
      <c r="C77" s="34"/>
      <c r="D77" s="165"/>
    </row>
    <row r="78" spans="1:4" ht="15.75" customHeight="1">
      <c r="A78" s="44" t="s">
        <v>152</v>
      </c>
      <c r="B78" s="103"/>
      <c r="C78" s="34"/>
      <c r="D78" s="110">
        <f>D76+D74+D65+D63</f>
        <v>7.76</v>
      </c>
    </row>
    <row r="79" spans="1:4" ht="14.25">
      <c r="A79" s="145" t="s">
        <v>161</v>
      </c>
      <c r="B79" s="145"/>
      <c r="C79" s="145"/>
      <c r="D79" s="146"/>
    </row>
    <row r="80" spans="1:4" ht="12.75">
      <c r="A80" s="2" t="s">
        <v>162</v>
      </c>
      <c r="B80" s="23"/>
      <c r="C80" s="23"/>
      <c r="D80" s="27"/>
    </row>
    <row r="81" spans="1:4" ht="146.25" customHeight="1">
      <c r="A81" s="13" t="s">
        <v>83</v>
      </c>
      <c r="B81" s="9" t="s">
        <v>16</v>
      </c>
      <c r="C81" s="23"/>
      <c r="D81" s="163">
        <v>1.5</v>
      </c>
    </row>
    <row r="82" spans="1:4" ht="38.25">
      <c r="A82" s="13" t="s">
        <v>84</v>
      </c>
      <c r="B82" s="9" t="s">
        <v>18</v>
      </c>
      <c r="C82" s="154"/>
      <c r="D82" s="164"/>
    </row>
    <row r="83" spans="1:4" ht="12.75">
      <c r="A83" s="13" t="s">
        <v>12</v>
      </c>
      <c r="B83" s="19" t="s">
        <v>13</v>
      </c>
      <c r="C83" s="154"/>
      <c r="D83" s="164"/>
    </row>
    <row r="84" spans="1:4" ht="31.5" customHeight="1">
      <c r="A84" s="17" t="s">
        <v>85</v>
      </c>
      <c r="B84" s="19" t="s">
        <v>80</v>
      </c>
      <c r="C84" s="154"/>
      <c r="D84" s="165"/>
    </row>
    <row r="85" spans="1:4" ht="25.5">
      <c r="A85" s="2" t="s">
        <v>86</v>
      </c>
      <c r="B85" s="23"/>
      <c r="C85" s="23"/>
      <c r="D85" s="28">
        <f>D81</f>
        <v>1.5</v>
      </c>
    </row>
    <row r="86" spans="1:4" ht="16.5" customHeight="1">
      <c r="A86" s="155" t="s">
        <v>163</v>
      </c>
      <c r="B86" s="155"/>
      <c r="C86" s="155"/>
      <c r="D86" s="155"/>
    </row>
    <row r="87" spans="1:4" ht="25.5">
      <c r="A87" s="13" t="s">
        <v>87</v>
      </c>
      <c r="B87" s="6" t="s">
        <v>16</v>
      </c>
      <c r="C87" s="156"/>
      <c r="D87" s="158">
        <v>1.8</v>
      </c>
    </row>
    <row r="88" spans="1:4" ht="25.5">
      <c r="A88" s="13" t="s">
        <v>88</v>
      </c>
      <c r="B88" s="6" t="s">
        <v>89</v>
      </c>
      <c r="C88" s="157"/>
      <c r="D88" s="159"/>
    </row>
    <row r="89" spans="1:4" ht="25.5">
      <c r="A89" s="17" t="s">
        <v>90</v>
      </c>
      <c r="B89" s="6" t="s">
        <v>29</v>
      </c>
      <c r="C89" s="157"/>
      <c r="D89" s="159"/>
    </row>
    <row r="90" spans="1:4" ht="25.5">
      <c r="A90" s="13" t="s">
        <v>91</v>
      </c>
      <c r="B90" s="6" t="s">
        <v>92</v>
      </c>
      <c r="C90" s="157"/>
      <c r="D90" s="159"/>
    </row>
    <row r="91" spans="1:4" ht="25.5">
      <c r="A91" s="13" t="s">
        <v>93</v>
      </c>
      <c r="B91" s="6" t="s">
        <v>16</v>
      </c>
      <c r="C91" s="157"/>
      <c r="D91" s="159"/>
    </row>
    <row r="92" spans="1:4" ht="51">
      <c r="A92" s="20" t="s">
        <v>94</v>
      </c>
      <c r="B92" s="6" t="s">
        <v>95</v>
      </c>
      <c r="C92" s="157"/>
      <c r="D92" s="159"/>
    </row>
    <row r="93" spans="1:4" ht="63.75" customHeight="1">
      <c r="A93" s="20" t="s">
        <v>107</v>
      </c>
      <c r="B93" s="6" t="s">
        <v>96</v>
      </c>
      <c r="C93" s="157"/>
      <c r="D93" s="159"/>
    </row>
    <row r="94" spans="1:4" ht="25.5">
      <c r="A94" s="17" t="s">
        <v>108</v>
      </c>
      <c r="B94" s="6" t="s">
        <v>97</v>
      </c>
      <c r="C94" s="3"/>
      <c r="D94" s="10">
        <v>1.5</v>
      </c>
    </row>
    <row r="95" spans="1:4" ht="27" customHeight="1">
      <c r="A95" s="184" t="s">
        <v>98</v>
      </c>
      <c r="B95" s="185"/>
      <c r="C95" s="186"/>
      <c r="D95" s="33">
        <f>D94+D87</f>
        <v>3.3</v>
      </c>
    </row>
    <row r="96" spans="1:4" ht="12.75">
      <c r="A96" s="179"/>
      <c r="B96" s="180"/>
      <c r="C96" s="180"/>
      <c r="D96" s="181"/>
    </row>
    <row r="97" spans="1:4" ht="15.75">
      <c r="A97" s="150" t="s">
        <v>99</v>
      </c>
      <c r="B97" s="151"/>
      <c r="C97" s="152"/>
      <c r="D97" s="29">
        <f>D95+D85+D78+D50</f>
        <v>19.36</v>
      </c>
    </row>
  </sheetData>
  <sheetProtection/>
  <mergeCells count="37">
    <mergeCell ref="A2:D2"/>
    <mergeCell ref="A1:D1"/>
    <mergeCell ref="A4:D4"/>
    <mergeCell ref="A5:D5"/>
    <mergeCell ref="C6:C16"/>
    <mergeCell ref="A19:D19"/>
    <mergeCell ref="C20:C32"/>
    <mergeCell ref="D20:D32"/>
    <mergeCell ref="D6:D17"/>
    <mergeCell ref="A34:D34"/>
    <mergeCell ref="C35:C37"/>
    <mergeCell ref="A40:D40"/>
    <mergeCell ref="C41:C43"/>
    <mergeCell ref="D41:D43"/>
    <mergeCell ref="D35:D38"/>
    <mergeCell ref="D81:D84"/>
    <mergeCell ref="A45:D45"/>
    <mergeCell ref="C46:C49"/>
    <mergeCell ref="D46:D49"/>
    <mergeCell ref="A50:C50"/>
    <mergeCell ref="A51:D51"/>
    <mergeCell ref="A52:D52"/>
    <mergeCell ref="C53:C62"/>
    <mergeCell ref="D53:D62"/>
    <mergeCell ref="A64:D64"/>
    <mergeCell ref="C65:C73"/>
    <mergeCell ref="D65:D73"/>
    <mergeCell ref="C87:C93"/>
    <mergeCell ref="D87:D93"/>
    <mergeCell ref="A95:C95"/>
    <mergeCell ref="A96:D96"/>
    <mergeCell ref="A97:C97"/>
    <mergeCell ref="B76:B77"/>
    <mergeCell ref="D76:D77"/>
    <mergeCell ref="A79:D79"/>
    <mergeCell ref="C82:C84"/>
    <mergeCell ref="A86:D86"/>
  </mergeCells>
  <printOptions horizontalCentered="1" verticalCentered="1"/>
  <pageMargins left="0.7086614173228347" right="0.31496062992125984" top="0.31" bottom="3.35" header="0.33" footer="5.76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70"/>
  <sheetViews>
    <sheetView zoomScalePageLayoutView="0" workbookViewId="0" topLeftCell="A55">
      <selection activeCell="A1" sqref="A1:D70"/>
    </sheetView>
  </sheetViews>
  <sheetFormatPr defaultColWidth="9.140625" defaultRowHeight="12.75"/>
  <cols>
    <col min="1" max="1" width="18.28125" style="0" customWidth="1"/>
    <col min="2" max="2" width="19.8515625" style="0" customWidth="1"/>
    <col min="3" max="3" width="17.7109375" style="0" customWidth="1"/>
    <col min="4" max="4" width="22.57421875" style="0" customWidth="1"/>
  </cols>
  <sheetData>
    <row r="1" spans="1:4" ht="15" customHeight="1">
      <c r="A1" s="196" t="s">
        <v>139</v>
      </c>
      <c r="B1" s="196"/>
      <c r="C1" s="196"/>
      <c r="D1" s="196"/>
    </row>
    <row r="2" spans="1:4" ht="71.25" customHeight="1">
      <c r="A2" s="153" t="s">
        <v>145</v>
      </c>
      <c r="B2" s="153"/>
      <c r="C2" s="153"/>
      <c r="D2" s="153"/>
    </row>
    <row r="3" spans="1:4" ht="47.25">
      <c r="A3" s="1" t="s">
        <v>0</v>
      </c>
      <c r="B3" s="1" t="s">
        <v>1</v>
      </c>
      <c r="C3" s="1" t="s">
        <v>2</v>
      </c>
      <c r="D3" s="1" t="s">
        <v>109</v>
      </c>
    </row>
    <row r="4" spans="1:4" ht="15.75">
      <c r="A4" s="168" t="s">
        <v>3</v>
      </c>
      <c r="B4" s="169"/>
      <c r="C4" s="169"/>
      <c r="D4" s="170"/>
    </row>
    <row r="5" spans="1:4" ht="14.25">
      <c r="A5" s="147" t="s">
        <v>4</v>
      </c>
      <c r="B5" s="147"/>
      <c r="C5" s="147"/>
      <c r="D5" s="147"/>
    </row>
    <row r="6" spans="1:4" ht="12.75">
      <c r="A6" s="2" t="s">
        <v>5</v>
      </c>
      <c r="B6" s="3"/>
      <c r="C6" s="156"/>
      <c r="D6" s="158">
        <v>2.5</v>
      </c>
    </row>
    <row r="7" spans="1:4" ht="38.25">
      <c r="A7" s="5" t="s">
        <v>6</v>
      </c>
      <c r="B7" s="6" t="s">
        <v>7</v>
      </c>
      <c r="C7" s="157"/>
      <c r="D7" s="159"/>
    </row>
    <row r="8" spans="1:4" ht="63.75">
      <c r="A8" s="5" t="s">
        <v>8</v>
      </c>
      <c r="B8" s="6" t="s">
        <v>9</v>
      </c>
      <c r="C8" s="157"/>
      <c r="D8" s="159"/>
    </row>
    <row r="9" spans="1:4" ht="63.75">
      <c r="A9" s="5" t="s">
        <v>10</v>
      </c>
      <c r="B9" s="6" t="s">
        <v>11</v>
      </c>
      <c r="C9" s="157"/>
      <c r="D9" s="159"/>
    </row>
    <row r="10" spans="1:4" ht="12.75">
      <c r="A10" s="5" t="s">
        <v>12</v>
      </c>
      <c r="B10" s="6" t="s">
        <v>13</v>
      </c>
      <c r="C10" s="157"/>
      <c r="D10" s="159"/>
    </row>
    <row r="11" spans="1:4" ht="12.75">
      <c r="A11" s="7" t="s">
        <v>14</v>
      </c>
      <c r="B11" s="6"/>
      <c r="C11" s="157"/>
      <c r="D11" s="159"/>
    </row>
    <row r="12" spans="1:4" ht="51">
      <c r="A12" s="5" t="s">
        <v>15</v>
      </c>
      <c r="B12" s="6" t="s">
        <v>16</v>
      </c>
      <c r="C12" s="157"/>
      <c r="D12" s="159"/>
    </row>
    <row r="13" spans="1:4" ht="25.5">
      <c r="A13" s="5" t="s">
        <v>17</v>
      </c>
      <c r="B13" s="6" t="s">
        <v>18</v>
      </c>
      <c r="C13" s="157"/>
      <c r="D13" s="159"/>
    </row>
    <row r="14" spans="1:4" ht="38.25">
      <c r="A14" s="5" t="s">
        <v>19</v>
      </c>
      <c r="B14" s="6" t="s">
        <v>20</v>
      </c>
      <c r="C14" s="157"/>
      <c r="D14" s="159"/>
    </row>
    <row r="15" spans="1:4" ht="25.5">
      <c r="A15" s="5" t="s">
        <v>100</v>
      </c>
      <c r="B15" s="6" t="s">
        <v>21</v>
      </c>
      <c r="C15" s="157"/>
      <c r="D15" s="159"/>
    </row>
    <row r="16" spans="1:4" ht="25.5">
      <c r="A16" s="8" t="s">
        <v>22</v>
      </c>
      <c r="B16" s="6" t="s">
        <v>13</v>
      </c>
      <c r="C16" s="171"/>
      <c r="D16" s="159"/>
    </row>
    <row r="17" spans="1:4" ht="51">
      <c r="A17" s="9" t="s">
        <v>23</v>
      </c>
      <c r="B17" s="9" t="s">
        <v>24</v>
      </c>
      <c r="C17" s="9"/>
      <c r="D17" s="175"/>
    </row>
    <row r="18" spans="1:4" ht="12.75">
      <c r="A18" s="11" t="s">
        <v>25</v>
      </c>
      <c r="B18" s="9"/>
      <c r="C18" s="9"/>
      <c r="D18" s="12">
        <f>D6</f>
        <v>2.5</v>
      </c>
    </row>
    <row r="19" spans="1:4" ht="14.25">
      <c r="A19" s="147" t="s">
        <v>26</v>
      </c>
      <c r="B19" s="147"/>
      <c r="C19" s="147"/>
      <c r="D19" s="147"/>
    </row>
    <row r="20" spans="1:4" ht="12.75">
      <c r="A20" s="2" t="s">
        <v>27</v>
      </c>
      <c r="B20" s="23"/>
      <c r="C20" s="154"/>
      <c r="D20" s="149">
        <v>2.5</v>
      </c>
    </row>
    <row r="21" spans="1:4" ht="38.25">
      <c r="A21" s="13" t="s">
        <v>28</v>
      </c>
      <c r="B21" s="19" t="s">
        <v>29</v>
      </c>
      <c r="C21" s="154"/>
      <c r="D21" s="149"/>
    </row>
    <row r="22" spans="1:4" ht="51">
      <c r="A22" s="13" t="s">
        <v>30</v>
      </c>
      <c r="B22" s="6" t="s">
        <v>11</v>
      </c>
      <c r="C22" s="154"/>
      <c r="D22" s="149"/>
    </row>
    <row r="23" spans="1:4" ht="38.25">
      <c r="A23" s="13" t="s">
        <v>31</v>
      </c>
      <c r="B23" s="19" t="s">
        <v>18</v>
      </c>
      <c r="C23" s="154"/>
      <c r="D23" s="149"/>
    </row>
    <row r="24" spans="1:4" ht="12.75">
      <c r="A24" s="14" t="s">
        <v>32</v>
      </c>
      <c r="B24" s="19"/>
      <c r="C24" s="154"/>
      <c r="D24" s="149"/>
    </row>
    <row r="25" spans="1:4" ht="38.25">
      <c r="A25" s="15" t="s">
        <v>33</v>
      </c>
      <c r="B25" s="19" t="s">
        <v>16</v>
      </c>
      <c r="C25" s="154"/>
      <c r="D25" s="149"/>
    </row>
    <row r="26" spans="1:4" ht="38.25">
      <c r="A26" s="16" t="s">
        <v>34</v>
      </c>
      <c r="B26" s="19" t="s">
        <v>18</v>
      </c>
      <c r="C26" s="154"/>
      <c r="D26" s="149"/>
    </row>
    <row r="27" spans="1:4" ht="25.5">
      <c r="A27" s="16" t="s">
        <v>35</v>
      </c>
      <c r="B27" s="19" t="s">
        <v>13</v>
      </c>
      <c r="C27" s="154"/>
      <c r="D27" s="149"/>
    </row>
    <row r="28" spans="1:4" ht="12.75">
      <c r="A28" s="2" t="s">
        <v>36</v>
      </c>
      <c r="B28" s="25"/>
      <c r="C28" s="154"/>
      <c r="D28" s="149"/>
    </row>
    <row r="29" spans="1:4" ht="38.25">
      <c r="A29" s="13" t="s">
        <v>37</v>
      </c>
      <c r="B29" s="19" t="s">
        <v>16</v>
      </c>
      <c r="C29" s="154"/>
      <c r="D29" s="149"/>
    </row>
    <row r="30" spans="1:4" ht="25.5">
      <c r="A30" s="13" t="s">
        <v>38</v>
      </c>
      <c r="B30" s="19" t="s">
        <v>29</v>
      </c>
      <c r="C30" s="154"/>
      <c r="D30" s="149"/>
    </row>
    <row r="31" spans="1:4" ht="38.25">
      <c r="A31" s="13" t="s">
        <v>39</v>
      </c>
      <c r="B31" s="19" t="s">
        <v>29</v>
      </c>
      <c r="C31" s="154"/>
      <c r="D31" s="149"/>
    </row>
    <row r="32" spans="1:4" ht="25.5">
      <c r="A32" s="17" t="s">
        <v>40</v>
      </c>
      <c r="B32" s="19" t="s">
        <v>13</v>
      </c>
      <c r="C32" s="154"/>
      <c r="D32" s="149"/>
    </row>
    <row r="33" spans="1:4" ht="12.75">
      <c r="A33" s="44" t="s">
        <v>152</v>
      </c>
      <c r="B33" s="19"/>
      <c r="C33" s="19"/>
      <c r="D33" s="28">
        <f>D20</f>
        <v>2.5</v>
      </c>
    </row>
    <row r="34" spans="1:4" ht="17.25" customHeight="1">
      <c r="A34" s="145" t="s">
        <v>41</v>
      </c>
      <c r="B34" s="145"/>
      <c r="C34" s="145"/>
      <c r="D34" s="145"/>
    </row>
    <row r="35" spans="1:4" ht="25.5">
      <c r="A35" s="2" t="s">
        <v>42</v>
      </c>
      <c r="B35" s="19"/>
      <c r="C35" s="154"/>
      <c r="D35" s="163">
        <v>2</v>
      </c>
    </row>
    <row r="36" spans="1:4" ht="51">
      <c r="A36" s="17" t="s">
        <v>43</v>
      </c>
      <c r="B36" s="19" t="s">
        <v>29</v>
      </c>
      <c r="C36" s="154"/>
      <c r="D36" s="164"/>
    </row>
    <row r="37" spans="1:4" ht="25.5">
      <c r="A37" s="26" t="s">
        <v>44</v>
      </c>
      <c r="B37" s="19"/>
      <c r="C37" s="154"/>
      <c r="D37" s="164"/>
    </row>
    <row r="38" spans="1:4" ht="51">
      <c r="A38" s="18" t="s">
        <v>45</v>
      </c>
      <c r="B38" s="6" t="s">
        <v>16</v>
      </c>
      <c r="C38" s="23"/>
      <c r="D38" s="165"/>
    </row>
    <row r="39" spans="1:4" ht="12.75">
      <c r="A39" s="26" t="s">
        <v>152</v>
      </c>
      <c r="B39" s="111"/>
      <c r="C39" s="106"/>
      <c r="D39" s="28">
        <f>D35</f>
        <v>2</v>
      </c>
    </row>
    <row r="40" spans="1:4" ht="14.25">
      <c r="A40" s="172" t="s">
        <v>46</v>
      </c>
      <c r="B40" s="173"/>
      <c r="C40" s="173"/>
      <c r="D40" s="174"/>
    </row>
    <row r="41" spans="1:4" ht="12.75">
      <c r="A41" s="2" t="s">
        <v>47</v>
      </c>
      <c r="B41" s="23"/>
      <c r="C41" s="176"/>
      <c r="D41" s="182">
        <v>0.5</v>
      </c>
    </row>
    <row r="42" spans="1:4" ht="76.5">
      <c r="A42" s="13" t="s">
        <v>48</v>
      </c>
      <c r="B42" s="6" t="s">
        <v>16</v>
      </c>
      <c r="C42" s="177"/>
      <c r="D42" s="182"/>
    </row>
    <row r="43" spans="1:4" ht="25.5">
      <c r="A43" s="13" t="s">
        <v>49</v>
      </c>
      <c r="B43" s="9" t="s">
        <v>13</v>
      </c>
      <c r="C43" s="178"/>
      <c r="D43" s="182"/>
    </row>
    <row r="44" spans="1:4" ht="12.75">
      <c r="A44" s="26" t="s">
        <v>152</v>
      </c>
      <c r="B44" s="9"/>
      <c r="C44" s="102"/>
      <c r="D44" s="12">
        <f>D41</f>
        <v>0.5</v>
      </c>
    </row>
    <row r="45" spans="1:4" ht="14.25">
      <c r="A45" s="148" t="s">
        <v>116</v>
      </c>
      <c r="B45" s="148"/>
      <c r="C45" s="148"/>
      <c r="D45" s="148"/>
    </row>
    <row r="46" spans="1:4" ht="38.25">
      <c r="A46" s="7" t="s">
        <v>117</v>
      </c>
      <c r="B46" s="3"/>
      <c r="C46" s="183"/>
      <c r="D46" s="163">
        <v>1.73</v>
      </c>
    </row>
    <row r="47" spans="1:4" ht="51">
      <c r="A47" s="17" t="s">
        <v>51</v>
      </c>
      <c r="B47" s="6" t="s">
        <v>16</v>
      </c>
      <c r="C47" s="183"/>
      <c r="D47" s="164"/>
    </row>
    <row r="48" spans="1:4" ht="38.25">
      <c r="A48" s="13" t="s">
        <v>52</v>
      </c>
      <c r="B48" s="6" t="s">
        <v>101</v>
      </c>
      <c r="C48" s="183"/>
      <c r="D48" s="164"/>
    </row>
    <row r="49" spans="1:4" ht="76.5">
      <c r="A49" s="8" t="s">
        <v>53</v>
      </c>
      <c r="B49" s="4" t="s">
        <v>29</v>
      </c>
      <c r="C49" s="183"/>
      <c r="D49" s="164"/>
    </row>
    <row r="50" spans="1:4" ht="12.75">
      <c r="A50" s="26" t="s">
        <v>152</v>
      </c>
      <c r="B50" s="112"/>
      <c r="C50" s="43"/>
      <c r="D50" s="28">
        <f>D46</f>
        <v>1.73</v>
      </c>
    </row>
    <row r="51" spans="1:4" ht="30.75" customHeight="1">
      <c r="A51" s="160" t="s">
        <v>54</v>
      </c>
      <c r="B51" s="161"/>
      <c r="C51" s="162"/>
      <c r="D51" s="12">
        <f>D18+D33+D39+D50+D44</f>
        <v>9.23</v>
      </c>
    </row>
    <row r="52" spans="1:4" ht="16.5" customHeight="1">
      <c r="A52" s="145" t="s">
        <v>126</v>
      </c>
      <c r="B52" s="145"/>
      <c r="C52" s="145"/>
      <c r="D52" s="146"/>
    </row>
    <row r="53" spans="1:4" ht="25.5">
      <c r="A53" s="2" t="s">
        <v>127</v>
      </c>
      <c r="B53" s="23"/>
      <c r="C53" s="23"/>
      <c r="D53" s="27"/>
    </row>
    <row r="54" spans="1:4" ht="191.25">
      <c r="A54" s="13" t="s">
        <v>83</v>
      </c>
      <c r="B54" s="9" t="s">
        <v>16</v>
      </c>
      <c r="C54" s="23"/>
      <c r="D54" s="163">
        <v>2</v>
      </c>
    </row>
    <row r="55" spans="1:4" ht="38.25">
      <c r="A55" s="13" t="s">
        <v>84</v>
      </c>
      <c r="B55" s="9" t="s">
        <v>18</v>
      </c>
      <c r="C55" s="154"/>
      <c r="D55" s="164"/>
    </row>
    <row r="56" spans="1:4" ht="12.75">
      <c r="A56" s="13" t="s">
        <v>12</v>
      </c>
      <c r="B56" s="19" t="s">
        <v>13</v>
      </c>
      <c r="C56" s="154"/>
      <c r="D56" s="164"/>
    </row>
    <row r="57" spans="1:4" ht="38.25">
      <c r="A57" s="17" t="s">
        <v>85</v>
      </c>
      <c r="B57" s="19" t="s">
        <v>80</v>
      </c>
      <c r="C57" s="154"/>
      <c r="D57" s="165"/>
    </row>
    <row r="58" spans="1:4" ht="25.5">
      <c r="A58" s="2" t="s">
        <v>86</v>
      </c>
      <c r="B58" s="23"/>
      <c r="C58" s="23"/>
      <c r="D58" s="28">
        <f>D54+D57</f>
        <v>2</v>
      </c>
    </row>
    <row r="59" spans="1:4" ht="19.5" customHeight="1">
      <c r="A59" s="155" t="s">
        <v>128</v>
      </c>
      <c r="B59" s="155"/>
      <c r="C59" s="155"/>
      <c r="D59" s="155"/>
    </row>
    <row r="60" spans="1:4" ht="38.25">
      <c r="A60" s="13" t="s">
        <v>87</v>
      </c>
      <c r="B60" s="6" t="s">
        <v>16</v>
      </c>
      <c r="C60" s="156"/>
      <c r="D60" s="194">
        <v>6</v>
      </c>
    </row>
    <row r="61" spans="1:4" ht="25.5">
      <c r="A61" s="13" t="s">
        <v>88</v>
      </c>
      <c r="B61" s="6" t="s">
        <v>89</v>
      </c>
      <c r="C61" s="157"/>
      <c r="D61" s="195"/>
    </row>
    <row r="62" spans="1:4" ht="25.5">
      <c r="A62" s="17" t="s">
        <v>90</v>
      </c>
      <c r="B62" s="6" t="s">
        <v>29</v>
      </c>
      <c r="C62" s="157"/>
      <c r="D62" s="195"/>
    </row>
    <row r="63" spans="1:4" ht="38.25">
      <c r="A63" s="13" t="s">
        <v>91</v>
      </c>
      <c r="B63" s="6" t="s">
        <v>92</v>
      </c>
      <c r="C63" s="157"/>
      <c r="D63" s="195"/>
    </row>
    <row r="64" spans="1:4" ht="25.5">
      <c r="A64" s="13" t="s">
        <v>93</v>
      </c>
      <c r="B64" s="6" t="s">
        <v>16</v>
      </c>
      <c r="C64" s="157"/>
      <c r="D64" s="195"/>
    </row>
    <row r="65" spans="1:4" ht="51">
      <c r="A65" s="20" t="s">
        <v>94</v>
      </c>
      <c r="B65" s="6" t="s">
        <v>95</v>
      </c>
      <c r="C65" s="157"/>
      <c r="D65" s="195"/>
    </row>
    <row r="66" spans="1:4" ht="63.75">
      <c r="A66" s="20" t="s">
        <v>107</v>
      </c>
      <c r="B66" s="6" t="s">
        <v>96</v>
      </c>
      <c r="C66" s="157"/>
      <c r="D66" s="195"/>
    </row>
    <row r="67" spans="1:4" ht="25.5">
      <c r="A67" s="17" t="s">
        <v>108</v>
      </c>
      <c r="B67" s="6" t="s">
        <v>97</v>
      </c>
      <c r="C67" s="3"/>
      <c r="D67" s="10">
        <v>1.5</v>
      </c>
    </row>
    <row r="68" spans="1:4" ht="26.25" customHeight="1">
      <c r="A68" s="184" t="s">
        <v>98</v>
      </c>
      <c r="B68" s="185"/>
      <c r="C68" s="186"/>
      <c r="D68" s="33">
        <f>D60+D67</f>
        <v>7.5</v>
      </c>
    </row>
    <row r="69" spans="1:4" ht="12.75">
      <c r="A69" s="179"/>
      <c r="B69" s="180"/>
      <c r="C69" s="180"/>
      <c r="D69" s="181"/>
    </row>
    <row r="70" spans="1:4" ht="15.75">
      <c r="A70" s="150" t="s">
        <v>99</v>
      </c>
      <c r="B70" s="151"/>
      <c r="C70" s="152"/>
      <c r="D70" s="29">
        <f>D68+D58+D51</f>
        <v>18.73</v>
      </c>
    </row>
  </sheetData>
  <sheetProtection/>
  <mergeCells count="28">
    <mergeCell ref="D35:D38"/>
    <mergeCell ref="A2:D2"/>
    <mergeCell ref="A4:D4"/>
    <mergeCell ref="A1:D1"/>
    <mergeCell ref="A5:D5"/>
    <mergeCell ref="C6:C16"/>
    <mergeCell ref="A19:D19"/>
    <mergeCell ref="C20:C32"/>
    <mergeCell ref="D20:D32"/>
    <mergeCell ref="D6:D17"/>
    <mergeCell ref="A45:D45"/>
    <mergeCell ref="C46:C49"/>
    <mergeCell ref="D46:D49"/>
    <mergeCell ref="A51:C51"/>
    <mergeCell ref="A52:D52"/>
    <mergeCell ref="A34:D34"/>
    <mergeCell ref="C35:C37"/>
    <mergeCell ref="A40:D40"/>
    <mergeCell ref="C41:C43"/>
    <mergeCell ref="D41:D43"/>
    <mergeCell ref="A69:D69"/>
    <mergeCell ref="A70:C70"/>
    <mergeCell ref="C55:C57"/>
    <mergeCell ref="A59:D59"/>
    <mergeCell ref="C60:C66"/>
    <mergeCell ref="D60:D66"/>
    <mergeCell ref="A68:C68"/>
    <mergeCell ref="D54:D5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97"/>
  <sheetViews>
    <sheetView zoomScalePageLayoutView="0" workbookViewId="0" topLeftCell="A83">
      <selection activeCell="A1" sqref="A1:D97"/>
    </sheetView>
  </sheetViews>
  <sheetFormatPr defaultColWidth="9.140625" defaultRowHeight="12.75"/>
  <cols>
    <col min="1" max="1" width="19.8515625" style="0" customWidth="1"/>
    <col min="2" max="3" width="19.140625" style="0" customWidth="1"/>
    <col min="4" max="4" width="22.421875" style="0" customWidth="1"/>
  </cols>
  <sheetData>
    <row r="1" spans="1:4" ht="12.75">
      <c r="A1" s="167" t="s">
        <v>142</v>
      </c>
      <c r="B1" s="167"/>
      <c r="C1" s="167"/>
      <c r="D1" s="167"/>
    </row>
    <row r="2" spans="1:4" ht="80.25" customHeight="1">
      <c r="A2" s="153" t="s">
        <v>114</v>
      </c>
      <c r="B2" s="153"/>
      <c r="C2" s="153"/>
      <c r="D2" s="153"/>
    </row>
    <row r="3" spans="1:4" ht="47.25">
      <c r="A3" s="1" t="s">
        <v>0</v>
      </c>
      <c r="B3" s="1" t="s">
        <v>1</v>
      </c>
      <c r="C3" s="1" t="s">
        <v>2</v>
      </c>
      <c r="D3" s="1" t="s">
        <v>109</v>
      </c>
    </row>
    <row r="4" spans="1:4" ht="15.75">
      <c r="A4" s="168" t="s">
        <v>3</v>
      </c>
      <c r="B4" s="169"/>
      <c r="C4" s="169"/>
      <c r="D4" s="170"/>
    </row>
    <row r="5" spans="1:4" ht="14.25">
      <c r="A5" s="147" t="s">
        <v>4</v>
      </c>
      <c r="B5" s="147"/>
      <c r="C5" s="147"/>
      <c r="D5" s="147"/>
    </row>
    <row r="6" spans="1:4" ht="12.75">
      <c r="A6" s="2" t="s">
        <v>5</v>
      </c>
      <c r="B6" s="3"/>
      <c r="C6" s="156"/>
      <c r="D6" s="158">
        <v>2</v>
      </c>
    </row>
    <row r="7" spans="1:4" ht="25.5">
      <c r="A7" s="5" t="s">
        <v>6</v>
      </c>
      <c r="B7" s="6" t="s">
        <v>7</v>
      </c>
      <c r="C7" s="157"/>
      <c r="D7" s="159"/>
    </row>
    <row r="8" spans="1:4" ht="63.75">
      <c r="A8" s="5" t="s">
        <v>8</v>
      </c>
      <c r="B8" s="6" t="s">
        <v>9</v>
      </c>
      <c r="C8" s="157"/>
      <c r="D8" s="159"/>
    </row>
    <row r="9" spans="1:4" ht="51">
      <c r="A9" s="5" t="s">
        <v>10</v>
      </c>
      <c r="B9" s="6" t="s">
        <v>11</v>
      </c>
      <c r="C9" s="157"/>
      <c r="D9" s="159"/>
    </row>
    <row r="10" spans="1:4" ht="12.75">
      <c r="A10" s="5" t="s">
        <v>12</v>
      </c>
      <c r="B10" s="6" t="s">
        <v>13</v>
      </c>
      <c r="C10" s="157"/>
      <c r="D10" s="159"/>
    </row>
    <row r="11" spans="1:4" ht="12.75">
      <c r="A11" s="7" t="s">
        <v>14</v>
      </c>
      <c r="B11" s="6"/>
      <c r="C11" s="157"/>
      <c r="D11" s="159"/>
    </row>
    <row r="12" spans="1:4" ht="38.25">
      <c r="A12" s="5" t="s">
        <v>15</v>
      </c>
      <c r="B12" s="9" t="s">
        <v>16</v>
      </c>
      <c r="C12" s="157"/>
      <c r="D12" s="159"/>
    </row>
    <row r="13" spans="1:4" ht="25.5">
      <c r="A13" s="5" t="s">
        <v>17</v>
      </c>
      <c r="B13" s="9" t="s">
        <v>18</v>
      </c>
      <c r="C13" s="157"/>
      <c r="D13" s="159"/>
    </row>
    <row r="14" spans="1:4" ht="38.25">
      <c r="A14" s="5" t="s">
        <v>19</v>
      </c>
      <c r="B14" s="9" t="s">
        <v>20</v>
      </c>
      <c r="C14" s="157"/>
      <c r="D14" s="159"/>
    </row>
    <row r="15" spans="1:4" ht="25.5">
      <c r="A15" s="5" t="s">
        <v>100</v>
      </c>
      <c r="B15" s="6" t="s">
        <v>21</v>
      </c>
      <c r="C15" s="157"/>
      <c r="D15" s="159"/>
    </row>
    <row r="16" spans="1:4" ht="25.5">
      <c r="A16" s="8" t="s">
        <v>22</v>
      </c>
      <c r="B16" s="9" t="s">
        <v>13</v>
      </c>
      <c r="C16" s="171"/>
      <c r="D16" s="159"/>
    </row>
    <row r="17" spans="1:4" ht="38.25">
      <c r="A17" s="23" t="s">
        <v>23</v>
      </c>
      <c r="B17" s="9" t="s">
        <v>24</v>
      </c>
      <c r="C17" s="9"/>
      <c r="D17" s="175"/>
    </row>
    <row r="18" spans="1:4" ht="12.75">
      <c r="A18" s="44" t="s">
        <v>152</v>
      </c>
      <c r="B18" s="9"/>
      <c r="C18" s="9"/>
      <c r="D18" s="12">
        <f>D6+D17</f>
        <v>2</v>
      </c>
    </row>
    <row r="19" spans="1:4" ht="14.25">
      <c r="A19" s="147" t="s">
        <v>26</v>
      </c>
      <c r="B19" s="147"/>
      <c r="C19" s="147"/>
      <c r="D19" s="147"/>
    </row>
    <row r="20" spans="1:4" ht="12.75">
      <c r="A20" s="2" t="s">
        <v>27</v>
      </c>
      <c r="B20" s="23"/>
      <c r="C20" s="154"/>
      <c r="D20" s="149">
        <v>2</v>
      </c>
    </row>
    <row r="21" spans="1:4" ht="38.25">
      <c r="A21" s="13" t="s">
        <v>28</v>
      </c>
      <c r="B21" s="9" t="s">
        <v>29</v>
      </c>
      <c r="C21" s="154"/>
      <c r="D21" s="149"/>
    </row>
    <row r="22" spans="1:4" ht="51">
      <c r="A22" s="13" t="s">
        <v>30</v>
      </c>
      <c r="B22" s="6" t="s">
        <v>11</v>
      </c>
      <c r="C22" s="154"/>
      <c r="D22" s="149"/>
    </row>
    <row r="23" spans="1:4" ht="28.5" customHeight="1">
      <c r="A23" s="13" t="s">
        <v>31</v>
      </c>
      <c r="B23" s="9" t="s">
        <v>18</v>
      </c>
      <c r="C23" s="154"/>
      <c r="D23" s="149"/>
    </row>
    <row r="24" spans="1:4" ht="12.75">
      <c r="A24" s="14" t="s">
        <v>32</v>
      </c>
      <c r="B24" s="19"/>
      <c r="C24" s="154"/>
      <c r="D24" s="149"/>
    </row>
    <row r="25" spans="1:4" ht="38.25">
      <c r="A25" s="15" t="s">
        <v>33</v>
      </c>
      <c r="B25" s="9" t="s">
        <v>16</v>
      </c>
      <c r="C25" s="154"/>
      <c r="D25" s="149"/>
    </row>
    <row r="26" spans="1:4" ht="25.5">
      <c r="A26" s="16" t="s">
        <v>34</v>
      </c>
      <c r="B26" s="9" t="s">
        <v>18</v>
      </c>
      <c r="C26" s="154"/>
      <c r="D26" s="149"/>
    </row>
    <row r="27" spans="1:4" ht="25.5">
      <c r="A27" s="16" t="s">
        <v>35</v>
      </c>
      <c r="B27" s="9" t="s">
        <v>13</v>
      </c>
      <c r="C27" s="154"/>
      <c r="D27" s="149"/>
    </row>
    <row r="28" spans="1:4" ht="12.75">
      <c r="A28" s="2" t="s">
        <v>36</v>
      </c>
      <c r="B28" s="25"/>
      <c r="C28" s="154"/>
      <c r="D28" s="149"/>
    </row>
    <row r="29" spans="1:4" ht="38.25">
      <c r="A29" s="13" t="s">
        <v>37</v>
      </c>
      <c r="B29" s="9" t="s">
        <v>16</v>
      </c>
      <c r="C29" s="154"/>
      <c r="D29" s="149"/>
    </row>
    <row r="30" spans="1:4" ht="25.5">
      <c r="A30" s="13" t="s">
        <v>38</v>
      </c>
      <c r="B30" s="19" t="s">
        <v>29</v>
      </c>
      <c r="C30" s="154"/>
      <c r="D30" s="149"/>
    </row>
    <row r="31" spans="1:4" ht="38.25">
      <c r="A31" s="13" t="s">
        <v>39</v>
      </c>
      <c r="B31" s="9" t="s">
        <v>29</v>
      </c>
      <c r="C31" s="154"/>
      <c r="D31" s="149"/>
    </row>
    <row r="32" spans="1:4" ht="25.5">
      <c r="A32" s="17" t="s">
        <v>40</v>
      </c>
      <c r="B32" s="9" t="s">
        <v>13</v>
      </c>
      <c r="C32" s="154"/>
      <c r="D32" s="149"/>
    </row>
    <row r="33" spans="1:4" ht="12.75">
      <c r="A33" s="44" t="s">
        <v>152</v>
      </c>
      <c r="B33" s="9"/>
      <c r="C33" s="19"/>
      <c r="D33" s="28">
        <f>D20</f>
        <v>2</v>
      </c>
    </row>
    <row r="34" spans="1:4" ht="14.25">
      <c r="A34" s="145" t="s">
        <v>41</v>
      </c>
      <c r="B34" s="145"/>
      <c r="C34" s="145"/>
      <c r="D34" s="145"/>
    </row>
    <row r="35" spans="1:4" ht="13.5" customHeight="1">
      <c r="A35" s="2" t="s">
        <v>42</v>
      </c>
      <c r="B35" s="19"/>
      <c r="C35" s="154"/>
      <c r="D35" s="163">
        <v>0.5</v>
      </c>
    </row>
    <row r="36" spans="1:4" ht="51">
      <c r="A36" s="17" t="s">
        <v>43</v>
      </c>
      <c r="B36" s="9" t="s">
        <v>29</v>
      </c>
      <c r="C36" s="154"/>
      <c r="D36" s="164"/>
    </row>
    <row r="37" spans="1:4" ht="25.5">
      <c r="A37" s="26" t="s">
        <v>44</v>
      </c>
      <c r="B37" s="19"/>
      <c r="C37" s="154"/>
      <c r="D37" s="164"/>
    </row>
    <row r="38" spans="1:4" ht="51">
      <c r="A38" s="18" t="s">
        <v>45</v>
      </c>
      <c r="B38" s="6" t="s">
        <v>16</v>
      </c>
      <c r="C38" s="23"/>
      <c r="D38" s="165"/>
    </row>
    <row r="39" spans="1:4" ht="12.75">
      <c r="A39" s="44" t="s">
        <v>152</v>
      </c>
      <c r="B39" s="111"/>
      <c r="C39" s="106"/>
      <c r="D39" s="28">
        <f>D35</f>
        <v>0.5</v>
      </c>
    </row>
    <row r="40" spans="1:4" ht="14.25">
      <c r="A40" s="172" t="s">
        <v>46</v>
      </c>
      <c r="B40" s="173"/>
      <c r="C40" s="173"/>
      <c r="D40" s="174"/>
    </row>
    <row r="41" spans="1:4" ht="12.75">
      <c r="A41" s="2" t="s">
        <v>47</v>
      </c>
      <c r="B41" s="23"/>
      <c r="C41" s="176"/>
      <c r="D41" s="182">
        <v>1.5</v>
      </c>
    </row>
    <row r="42" spans="1:4" ht="76.5">
      <c r="A42" s="13" t="s">
        <v>48</v>
      </c>
      <c r="B42" s="6" t="s">
        <v>16</v>
      </c>
      <c r="C42" s="177"/>
      <c r="D42" s="182"/>
    </row>
    <row r="43" spans="1:4" ht="25.5">
      <c r="A43" s="13" t="s">
        <v>49</v>
      </c>
      <c r="B43" s="9" t="s">
        <v>13</v>
      </c>
      <c r="C43" s="178"/>
      <c r="D43" s="182"/>
    </row>
    <row r="44" spans="1:4" ht="12.75">
      <c r="A44" s="44" t="s">
        <v>152</v>
      </c>
      <c r="B44" s="9"/>
      <c r="C44" s="102"/>
      <c r="D44" s="12">
        <f>D41</f>
        <v>1.5</v>
      </c>
    </row>
    <row r="45" spans="1:4" ht="14.25">
      <c r="A45" s="148" t="s">
        <v>50</v>
      </c>
      <c r="B45" s="148"/>
      <c r="C45" s="148"/>
      <c r="D45" s="148"/>
    </row>
    <row r="46" spans="1:4" ht="38.25">
      <c r="A46" s="7" t="s">
        <v>110</v>
      </c>
      <c r="B46" s="3"/>
      <c r="C46" s="183"/>
      <c r="D46" s="163">
        <v>1</v>
      </c>
    </row>
    <row r="47" spans="1:4" ht="51">
      <c r="A47" s="17" t="s">
        <v>51</v>
      </c>
      <c r="B47" s="6" t="s">
        <v>16</v>
      </c>
      <c r="C47" s="183"/>
      <c r="D47" s="164"/>
    </row>
    <row r="48" spans="1:4" ht="38.25">
      <c r="A48" s="13" t="s">
        <v>52</v>
      </c>
      <c r="B48" s="6" t="s">
        <v>101</v>
      </c>
      <c r="C48" s="183"/>
      <c r="D48" s="164"/>
    </row>
    <row r="49" spans="1:4" ht="76.5">
      <c r="A49" s="8" t="s">
        <v>53</v>
      </c>
      <c r="B49" s="4" t="s">
        <v>29</v>
      </c>
      <c r="C49" s="183"/>
      <c r="D49" s="164"/>
    </row>
    <row r="50" spans="1:4" ht="12.75">
      <c r="A50" s="44" t="s">
        <v>152</v>
      </c>
      <c r="B50" s="112"/>
      <c r="C50" s="43"/>
      <c r="D50" s="28">
        <f>D46</f>
        <v>1</v>
      </c>
    </row>
    <row r="51" spans="1:4" ht="33" customHeight="1">
      <c r="A51" s="160" t="s">
        <v>54</v>
      </c>
      <c r="B51" s="161"/>
      <c r="C51" s="162"/>
      <c r="D51" s="12">
        <f>D50+D44+D39+D33+D18</f>
        <v>7</v>
      </c>
    </row>
    <row r="52" spans="1:4" ht="27" customHeight="1">
      <c r="A52" s="155" t="s">
        <v>55</v>
      </c>
      <c r="B52" s="155"/>
      <c r="C52" s="155"/>
      <c r="D52" s="155"/>
    </row>
    <row r="53" spans="1:4" ht="14.25">
      <c r="A53" s="145" t="s">
        <v>153</v>
      </c>
      <c r="B53" s="145"/>
      <c r="C53" s="145"/>
      <c r="D53" s="145"/>
    </row>
    <row r="54" spans="1:4" ht="25.5">
      <c r="A54" s="2" t="s">
        <v>154</v>
      </c>
      <c r="B54" s="23"/>
      <c r="C54" s="176"/>
      <c r="D54" s="163">
        <v>3</v>
      </c>
    </row>
    <row r="55" spans="1:4" ht="127.5">
      <c r="A55" s="13" t="s">
        <v>58</v>
      </c>
      <c r="B55" s="9" t="s">
        <v>16</v>
      </c>
      <c r="C55" s="177"/>
      <c r="D55" s="164"/>
    </row>
    <row r="56" spans="1:4" ht="12.75">
      <c r="A56" s="13" t="s">
        <v>12</v>
      </c>
      <c r="B56" s="19" t="s">
        <v>13</v>
      </c>
      <c r="C56" s="177"/>
      <c r="D56" s="164"/>
    </row>
    <row r="57" spans="1:4" ht="25.5">
      <c r="A57" s="13" t="s">
        <v>59</v>
      </c>
      <c r="B57" s="19" t="s">
        <v>60</v>
      </c>
      <c r="C57" s="177"/>
      <c r="D57" s="164"/>
    </row>
    <row r="58" spans="1:4" ht="38.25">
      <c r="A58" s="13" t="s">
        <v>61</v>
      </c>
      <c r="B58" s="19" t="s">
        <v>13</v>
      </c>
      <c r="C58" s="177"/>
      <c r="D58" s="164"/>
    </row>
    <row r="59" spans="1:4" ht="12.75">
      <c r="A59" s="2" t="s">
        <v>155</v>
      </c>
      <c r="B59" s="23"/>
      <c r="C59" s="177"/>
      <c r="D59" s="164"/>
    </row>
    <row r="60" spans="1:4" ht="91.5" customHeight="1">
      <c r="A60" s="13" t="s">
        <v>63</v>
      </c>
      <c r="B60" s="9" t="s">
        <v>16</v>
      </c>
      <c r="C60" s="177"/>
      <c r="D60" s="164"/>
    </row>
    <row r="61" spans="1:4" ht="38.25">
      <c r="A61" s="13" t="s">
        <v>64</v>
      </c>
      <c r="B61" s="19" t="s">
        <v>65</v>
      </c>
      <c r="C61" s="177"/>
      <c r="D61" s="164"/>
    </row>
    <row r="62" spans="1:4" ht="51">
      <c r="A62" s="17" t="s">
        <v>66</v>
      </c>
      <c r="B62" s="9" t="s">
        <v>18</v>
      </c>
      <c r="C62" s="177"/>
      <c r="D62" s="164"/>
    </row>
    <row r="63" spans="1:4" ht="25.5">
      <c r="A63" s="13" t="s">
        <v>102</v>
      </c>
      <c r="B63" s="6" t="s">
        <v>13</v>
      </c>
      <c r="C63" s="178"/>
      <c r="D63" s="165"/>
    </row>
    <row r="64" spans="1:4" ht="12.75">
      <c r="A64" s="44" t="s">
        <v>152</v>
      </c>
      <c r="B64" s="6"/>
      <c r="C64" s="102"/>
      <c r="D64" s="109">
        <f>D54</f>
        <v>3</v>
      </c>
    </row>
    <row r="65" spans="1:4" ht="14.25">
      <c r="A65" s="145" t="s">
        <v>156</v>
      </c>
      <c r="B65" s="145"/>
      <c r="C65" s="145"/>
      <c r="D65" s="193"/>
    </row>
    <row r="66" spans="1:4" ht="12.75">
      <c r="A66" s="2" t="s">
        <v>157</v>
      </c>
      <c r="B66" s="23"/>
      <c r="C66" s="179"/>
      <c r="D66" s="163">
        <v>3.3</v>
      </c>
    </row>
    <row r="67" spans="1:4" ht="114.75">
      <c r="A67" s="13" t="s">
        <v>71</v>
      </c>
      <c r="B67" s="9" t="s">
        <v>16</v>
      </c>
      <c r="C67" s="179"/>
      <c r="D67" s="164"/>
    </row>
    <row r="68" spans="1:4" ht="102" customHeight="1">
      <c r="A68" s="13" t="s">
        <v>72</v>
      </c>
      <c r="B68" s="9" t="s">
        <v>73</v>
      </c>
      <c r="C68" s="179"/>
      <c r="D68" s="164"/>
    </row>
    <row r="69" spans="1:4" ht="76.5">
      <c r="A69" s="17" t="s">
        <v>74</v>
      </c>
      <c r="B69" s="9" t="s">
        <v>103</v>
      </c>
      <c r="C69" s="179"/>
      <c r="D69" s="164"/>
    </row>
    <row r="70" spans="1:4" ht="25.5">
      <c r="A70" s="17" t="s">
        <v>104</v>
      </c>
      <c r="B70" s="9" t="s">
        <v>105</v>
      </c>
      <c r="C70" s="179"/>
      <c r="D70" s="164"/>
    </row>
    <row r="71" spans="1:4" ht="25.5">
      <c r="A71" s="2" t="s">
        <v>158</v>
      </c>
      <c r="B71" s="9" t="s">
        <v>29</v>
      </c>
      <c r="C71" s="179"/>
      <c r="D71" s="164"/>
    </row>
    <row r="72" spans="1:4" ht="63.75">
      <c r="A72" s="13" t="s">
        <v>76</v>
      </c>
      <c r="B72" s="9" t="s">
        <v>16</v>
      </c>
      <c r="C72" s="179"/>
      <c r="D72" s="164"/>
    </row>
    <row r="73" spans="1:4" ht="12.75">
      <c r="A73" s="2" t="s">
        <v>159</v>
      </c>
      <c r="B73" s="21"/>
      <c r="C73" s="179"/>
      <c r="D73" s="164"/>
    </row>
    <row r="74" spans="1:4" ht="38.25">
      <c r="A74" s="17" t="s">
        <v>78</v>
      </c>
      <c r="B74" s="9" t="s">
        <v>16</v>
      </c>
      <c r="C74" s="179"/>
      <c r="D74" s="165"/>
    </row>
    <row r="75" spans="1:4" ht="87.75" customHeight="1">
      <c r="A75" s="13" t="s">
        <v>79</v>
      </c>
      <c r="B75" s="9" t="s">
        <v>16</v>
      </c>
      <c r="C75" s="35"/>
      <c r="D75" s="36"/>
    </row>
    <row r="76" spans="1:4" ht="25.5">
      <c r="A76" s="2" t="s">
        <v>160</v>
      </c>
      <c r="B76" s="9" t="s">
        <v>106</v>
      </c>
      <c r="C76" s="34"/>
      <c r="D76" s="27"/>
    </row>
    <row r="77" spans="1:4" ht="127.5">
      <c r="A77" s="13" t="s">
        <v>67</v>
      </c>
      <c r="B77" s="191" t="s">
        <v>60</v>
      </c>
      <c r="C77" s="176"/>
      <c r="D77" s="197"/>
    </row>
    <row r="78" spans="1:4" ht="76.5">
      <c r="A78" s="17" t="s">
        <v>68</v>
      </c>
      <c r="B78" s="192"/>
      <c r="C78" s="178"/>
      <c r="D78" s="192"/>
    </row>
    <row r="79" spans="1:4" ht="12.75">
      <c r="A79" s="44" t="s">
        <v>152</v>
      </c>
      <c r="B79" s="19"/>
      <c r="C79" s="34"/>
      <c r="D79" s="110">
        <f>D66+D64</f>
        <v>6.3</v>
      </c>
    </row>
    <row r="80" spans="1:4" ht="14.25">
      <c r="A80" s="145" t="s">
        <v>161</v>
      </c>
      <c r="B80" s="145"/>
      <c r="C80" s="145"/>
      <c r="D80" s="146"/>
    </row>
    <row r="81" spans="1:4" ht="25.5">
      <c r="A81" s="2" t="s">
        <v>162</v>
      </c>
      <c r="B81" s="23"/>
      <c r="C81" s="23"/>
      <c r="D81" s="27"/>
    </row>
    <row r="82" spans="1:4" ht="178.5">
      <c r="A82" s="13" t="s">
        <v>83</v>
      </c>
      <c r="B82" s="9" t="s">
        <v>16</v>
      </c>
      <c r="C82" s="23"/>
      <c r="D82" s="163">
        <v>2</v>
      </c>
    </row>
    <row r="83" spans="1:4" ht="38.25">
      <c r="A83" s="13" t="s">
        <v>84</v>
      </c>
      <c r="B83" s="9" t="s">
        <v>18</v>
      </c>
      <c r="C83" s="154"/>
      <c r="D83" s="164"/>
    </row>
    <row r="84" spans="1:4" ht="12.75">
      <c r="A84" s="13" t="s">
        <v>12</v>
      </c>
      <c r="B84" s="19" t="s">
        <v>13</v>
      </c>
      <c r="C84" s="154"/>
      <c r="D84" s="164"/>
    </row>
    <row r="85" spans="1:4" ht="38.25">
      <c r="A85" s="17" t="s">
        <v>85</v>
      </c>
      <c r="B85" s="19" t="s">
        <v>80</v>
      </c>
      <c r="C85" s="154"/>
      <c r="D85" s="165"/>
    </row>
    <row r="86" spans="1:4" ht="16.5" customHeight="1">
      <c r="A86" s="2" t="s">
        <v>152</v>
      </c>
      <c r="B86" s="23"/>
      <c r="C86" s="23"/>
      <c r="D86" s="28">
        <f>D82</f>
        <v>2</v>
      </c>
    </row>
    <row r="87" spans="1:4" ht="14.25" customHeight="1">
      <c r="A87" s="155" t="s">
        <v>163</v>
      </c>
      <c r="B87" s="155"/>
      <c r="C87" s="155"/>
      <c r="D87" s="155"/>
    </row>
    <row r="88" spans="1:4" ht="38.25">
      <c r="A88" s="13" t="s">
        <v>87</v>
      </c>
      <c r="B88" s="6" t="s">
        <v>16</v>
      </c>
      <c r="C88" s="156"/>
      <c r="D88" s="194">
        <v>1.79</v>
      </c>
    </row>
    <row r="89" spans="1:4" ht="25.5">
      <c r="A89" s="13" t="s">
        <v>88</v>
      </c>
      <c r="B89" s="6" t="s">
        <v>89</v>
      </c>
      <c r="C89" s="157"/>
      <c r="D89" s="195"/>
    </row>
    <row r="90" spans="1:4" ht="25.5">
      <c r="A90" s="17" t="s">
        <v>90</v>
      </c>
      <c r="B90" s="6" t="s">
        <v>29</v>
      </c>
      <c r="C90" s="157"/>
      <c r="D90" s="195"/>
    </row>
    <row r="91" spans="1:4" ht="38.25">
      <c r="A91" s="13" t="s">
        <v>91</v>
      </c>
      <c r="B91" s="6" t="s">
        <v>92</v>
      </c>
      <c r="C91" s="157"/>
      <c r="D91" s="195"/>
    </row>
    <row r="92" spans="1:4" ht="25.5">
      <c r="A92" s="13" t="s">
        <v>93</v>
      </c>
      <c r="B92" s="6" t="s">
        <v>16</v>
      </c>
      <c r="C92" s="157"/>
      <c r="D92" s="195"/>
    </row>
    <row r="93" spans="1:4" ht="51">
      <c r="A93" s="20" t="s">
        <v>94</v>
      </c>
      <c r="B93" s="6" t="s">
        <v>95</v>
      </c>
      <c r="C93" s="157"/>
      <c r="D93" s="195"/>
    </row>
    <row r="94" spans="1:4" ht="63.75">
      <c r="A94" s="20" t="s">
        <v>107</v>
      </c>
      <c r="B94" s="6" t="s">
        <v>96</v>
      </c>
      <c r="C94" s="157"/>
      <c r="D94" s="195"/>
    </row>
    <row r="95" spans="1:4" ht="25.5">
      <c r="A95" s="17" t="s">
        <v>108</v>
      </c>
      <c r="B95" s="6" t="s">
        <v>97</v>
      </c>
      <c r="C95" s="3"/>
      <c r="D95" s="10">
        <v>1.5</v>
      </c>
    </row>
    <row r="96" spans="1:4" ht="24" customHeight="1">
      <c r="A96" s="184" t="s">
        <v>98</v>
      </c>
      <c r="B96" s="185"/>
      <c r="C96" s="186"/>
      <c r="D96" s="33">
        <f>D88+D95</f>
        <v>3.29</v>
      </c>
    </row>
    <row r="97" spans="1:4" ht="15.75">
      <c r="A97" s="150" t="s">
        <v>99</v>
      </c>
      <c r="B97" s="151"/>
      <c r="C97" s="152"/>
      <c r="D97" s="29">
        <f>D96+D86+D79+D51</f>
        <v>18.59</v>
      </c>
    </row>
  </sheetData>
  <sheetProtection/>
  <mergeCells count="37">
    <mergeCell ref="A1:D1"/>
    <mergeCell ref="A5:D5"/>
    <mergeCell ref="C6:C16"/>
    <mergeCell ref="A19:D19"/>
    <mergeCell ref="A45:D45"/>
    <mergeCell ref="C20:C32"/>
    <mergeCell ref="D20:D32"/>
    <mergeCell ref="D6:D17"/>
    <mergeCell ref="A2:D2"/>
    <mergeCell ref="A4:D4"/>
    <mergeCell ref="A34:D34"/>
    <mergeCell ref="C35:C37"/>
    <mergeCell ref="A40:D40"/>
    <mergeCell ref="C41:C43"/>
    <mergeCell ref="D41:D43"/>
    <mergeCell ref="D35:D38"/>
    <mergeCell ref="C46:C49"/>
    <mergeCell ref="D46:D49"/>
    <mergeCell ref="A51:C51"/>
    <mergeCell ref="A52:D52"/>
    <mergeCell ref="A65:D65"/>
    <mergeCell ref="A53:D53"/>
    <mergeCell ref="C54:C63"/>
    <mergeCell ref="D54:D63"/>
    <mergeCell ref="C66:C74"/>
    <mergeCell ref="D66:D74"/>
    <mergeCell ref="C88:C94"/>
    <mergeCell ref="D88:D94"/>
    <mergeCell ref="A96:C96"/>
    <mergeCell ref="D82:D85"/>
    <mergeCell ref="C77:C78"/>
    <mergeCell ref="A97:C97"/>
    <mergeCell ref="B77:B78"/>
    <mergeCell ref="D77:D78"/>
    <mergeCell ref="A80:D80"/>
    <mergeCell ref="C83:C85"/>
    <mergeCell ref="A87:D8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97"/>
  <sheetViews>
    <sheetView zoomScalePageLayoutView="0" workbookViewId="0" topLeftCell="A82">
      <selection activeCell="A1" sqref="A1:D97"/>
    </sheetView>
  </sheetViews>
  <sheetFormatPr defaultColWidth="9.140625" defaultRowHeight="12.75"/>
  <cols>
    <col min="1" max="1" width="19.00390625" style="0" customWidth="1"/>
    <col min="2" max="2" width="18.8515625" style="0" customWidth="1"/>
    <col min="3" max="3" width="18.7109375" style="0" customWidth="1"/>
    <col min="4" max="4" width="21.140625" style="0" customWidth="1"/>
  </cols>
  <sheetData>
    <row r="1" spans="1:4" ht="15" customHeight="1">
      <c r="A1" s="196" t="s">
        <v>140</v>
      </c>
      <c r="B1" s="196"/>
      <c r="C1" s="196"/>
      <c r="D1" s="196"/>
    </row>
    <row r="2" spans="1:4" ht="74.25" customHeight="1">
      <c r="A2" s="188" t="s">
        <v>113</v>
      </c>
      <c r="B2" s="189"/>
      <c r="C2" s="189"/>
      <c r="D2" s="190"/>
    </row>
    <row r="3" spans="1:4" ht="47.25">
      <c r="A3" s="1" t="s">
        <v>0</v>
      </c>
      <c r="B3" s="1" t="s">
        <v>1</v>
      </c>
      <c r="C3" s="1" t="s">
        <v>2</v>
      </c>
      <c r="D3" s="1" t="s">
        <v>109</v>
      </c>
    </row>
    <row r="4" spans="1:4" ht="15.75">
      <c r="A4" s="168" t="s">
        <v>3</v>
      </c>
      <c r="B4" s="169"/>
      <c r="C4" s="169"/>
      <c r="D4" s="170"/>
    </row>
    <row r="5" spans="1:4" ht="14.25">
      <c r="A5" s="147" t="s">
        <v>4</v>
      </c>
      <c r="B5" s="147"/>
      <c r="C5" s="147"/>
      <c r="D5" s="147"/>
    </row>
    <row r="6" spans="1:4" ht="12.75">
      <c r="A6" s="2" t="s">
        <v>5</v>
      </c>
      <c r="B6" s="3"/>
      <c r="C6" s="156"/>
      <c r="D6" s="158">
        <v>1.5</v>
      </c>
    </row>
    <row r="7" spans="1:4" ht="38.25">
      <c r="A7" s="5" t="s">
        <v>6</v>
      </c>
      <c r="B7" s="6" t="s">
        <v>7</v>
      </c>
      <c r="C7" s="157"/>
      <c r="D7" s="159"/>
    </row>
    <row r="8" spans="1:4" ht="63.75">
      <c r="A8" s="5" t="s">
        <v>8</v>
      </c>
      <c r="B8" s="6" t="s">
        <v>9</v>
      </c>
      <c r="C8" s="157"/>
      <c r="D8" s="159"/>
    </row>
    <row r="9" spans="1:4" ht="51">
      <c r="A9" s="5" t="s">
        <v>10</v>
      </c>
      <c r="B9" s="6" t="s">
        <v>11</v>
      </c>
      <c r="C9" s="157"/>
      <c r="D9" s="159"/>
    </row>
    <row r="10" spans="1:4" ht="12.75">
      <c r="A10" s="5" t="s">
        <v>12</v>
      </c>
      <c r="B10" s="6" t="s">
        <v>13</v>
      </c>
      <c r="C10" s="157"/>
      <c r="D10" s="159"/>
    </row>
    <row r="11" spans="1:4" ht="12.75">
      <c r="A11" s="7" t="s">
        <v>14</v>
      </c>
      <c r="B11" s="6"/>
      <c r="C11" s="157"/>
      <c r="D11" s="159"/>
    </row>
    <row r="12" spans="1:4" ht="51">
      <c r="A12" s="5" t="s">
        <v>15</v>
      </c>
      <c r="B12" s="6" t="s">
        <v>16</v>
      </c>
      <c r="C12" s="157"/>
      <c r="D12" s="159"/>
    </row>
    <row r="13" spans="1:4" ht="25.5">
      <c r="A13" s="5" t="s">
        <v>17</v>
      </c>
      <c r="B13" s="6" t="s">
        <v>18</v>
      </c>
      <c r="C13" s="157"/>
      <c r="D13" s="159"/>
    </row>
    <row r="14" spans="1:4" ht="38.25">
      <c r="A14" s="5" t="s">
        <v>19</v>
      </c>
      <c r="B14" s="6" t="s">
        <v>20</v>
      </c>
      <c r="C14" s="157"/>
      <c r="D14" s="159"/>
    </row>
    <row r="15" spans="1:4" ht="25.5">
      <c r="A15" s="5" t="s">
        <v>100</v>
      </c>
      <c r="B15" s="6" t="s">
        <v>21</v>
      </c>
      <c r="C15" s="157"/>
      <c r="D15" s="159"/>
    </row>
    <row r="16" spans="1:4" ht="25.5">
      <c r="A16" s="8" t="s">
        <v>22</v>
      </c>
      <c r="B16" s="6" t="s">
        <v>13</v>
      </c>
      <c r="C16" s="171"/>
      <c r="D16" s="159"/>
    </row>
    <row r="17" spans="1:4" ht="51">
      <c r="A17" s="23" t="s">
        <v>23</v>
      </c>
      <c r="B17" s="9" t="s">
        <v>24</v>
      </c>
      <c r="C17" s="9"/>
      <c r="D17" s="175"/>
    </row>
    <row r="18" spans="1:4" ht="12.75">
      <c r="A18" s="11" t="s">
        <v>152</v>
      </c>
      <c r="B18" s="9"/>
      <c r="C18" s="9"/>
      <c r="D18" s="12">
        <f>D6</f>
        <v>1.5</v>
      </c>
    </row>
    <row r="19" spans="1:4" ht="14.25">
      <c r="A19" s="147" t="s">
        <v>26</v>
      </c>
      <c r="B19" s="147"/>
      <c r="C19" s="147"/>
      <c r="D19" s="147"/>
    </row>
    <row r="20" spans="1:4" ht="12.75">
      <c r="A20" s="2" t="s">
        <v>27</v>
      </c>
      <c r="B20" s="23"/>
      <c r="C20" s="154"/>
      <c r="D20" s="149">
        <v>1.5</v>
      </c>
    </row>
    <row r="21" spans="1:4" ht="38.25">
      <c r="A21" s="13" t="s">
        <v>28</v>
      </c>
      <c r="B21" s="39" t="s">
        <v>29</v>
      </c>
      <c r="C21" s="154"/>
      <c r="D21" s="149"/>
    </row>
    <row r="22" spans="1:4" ht="51">
      <c r="A22" s="13" t="s">
        <v>30</v>
      </c>
      <c r="B22" s="6" t="s">
        <v>11</v>
      </c>
      <c r="C22" s="154"/>
      <c r="D22" s="149"/>
    </row>
    <row r="23" spans="1:4" ht="38.25">
      <c r="A23" s="13" t="s">
        <v>31</v>
      </c>
      <c r="B23" s="9" t="s">
        <v>18</v>
      </c>
      <c r="C23" s="154"/>
      <c r="D23" s="149"/>
    </row>
    <row r="24" spans="1:4" ht="12.75">
      <c r="A24" s="14" t="s">
        <v>32</v>
      </c>
      <c r="B24" s="19"/>
      <c r="C24" s="154"/>
      <c r="D24" s="149"/>
    </row>
    <row r="25" spans="1:4" ht="38.25">
      <c r="A25" s="15" t="s">
        <v>33</v>
      </c>
      <c r="B25" s="9" t="s">
        <v>16</v>
      </c>
      <c r="C25" s="154"/>
      <c r="D25" s="149"/>
    </row>
    <row r="26" spans="1:4" ht="38.25">
      <c r="A26" s="16" t="s">
        <v>34</v>
      </c>
      <c r="B26" s="9" t="s">
        <v>18</v>
      </c>
      <c r="C26" s="154"/>
      <c r="D26" s="149"/>
    </row>
    <row r="27" spans="1:4" ht="25.5">
      <c r="A27" s="16" t="s">
        <v>35</v>
      </c>
      <c r="B27" s="9" t="s">
        <v>13</v>
      </c>
      <c r="C27" s="154"/>
      <c r="D27" s="149"/>
    </row>
    <row r="28" spans="1:4" ht="12.75">
      <c r="A28" s="2" t="s">
        <v>36</v>
      </c>
      <c r="B28" s="40"/>
      <c r="C28" s="154"/>
      <c r="D28" s="149"/>
    </row>
    <row r="29" spans="1:4" ht="38.25">
      <c r="A29" s="13" t="s">
        <v>37</v>
      </c>
      <c r="B29" s="9" t="s">
        <v>16</v>
      </c>
      <c r="C29" s="154"/>
      <c r="D29" s="149"/>
    </row>
    <row r="30" spans="1:4" ht="25.5">
      <c r="A30" s="13" t="s">
        <v>38</v>
      </c>
      <c r="B30" s="9" t="s">
        <v>29</v>
      </c>
      <c r="C30" s="154"/>
      <c r="D30" s="149"/>
    </row>
    <row r="31" spans="1:4" ht="38.25">
      <c r="A31" s="13" t="s">
        <v>39</v>
      </c>
      <c r="B31" s="9" t="s">
        <v>29</v>
      </c>
      <c r="C31" s="154"/>
      <c r="D31" s="149"/>
    </row>
    <row r="32" spans="1:4" ht="25.5">
      <c r="A32" s="17" t="s">
        <v>40</v>
      </c>
      <c r="B32" s="9" t="s">
        <v>13</v>
      </c>
      <c r="C32" s="154"/>
      <c r="D32" s="149"/>
    </row>
    <row r="33" spans="1:4" ht="12.75">
      <c r="A33" s="11" t="s">
        <v>152</v>
      </c>
      <c r="B33" s="9"/>
      <c r="C33" s="19"/>
      <c r="D33" s="28">
        <f>D20</f>
        <v>1.5</v>
      </c>
    </row>
    <row r="34" spans="1:4" ht="15" customHeight="1">
      <c r="A34" s="145" t="s">
        <v>41</v>
      </c>
      <c r="B34" s="145"/>
      <c r="C34" s="145"/>
      <c r="D34" s="145"/>
    </row>
    <row r="35" spans="1:4" ht="25.5">
      <c r="A35" s="2" t="s">
        <v>42</v>
      </c>
      <c r="B35" s="19"/>
      <c r="C35" s="154"/>
      <c r="D35" s="163">
        <v>1</v>
      </c>
    </row>
    <row r="36" spans="1:4" ht="51">
      <c r="A36" s="17" t="s">
        <v>43</v>
      </c>
      <c r="B36" s="9" t="s">
        <v>29</v>
      </c>
      <c r="C36" s="154"/>
      <c r="D36" s="164"/>
    </row>
    <row r="37" spans="1:4" ht="25.5">
      <c r="A37" s="26" t="s">
        <v>44</v>
      </c>
      <c r="B37" s="19"/>
      <c r="C37" s="154"/>
      <c r="D37" s="164"/>
    </row>
    <row r="38" spans="1:4" ht="51">
      <c r="A38" s="18" t="s">
        <v>45</v>
      </c>
      <c r="B38" s="9" t="s">
        <v>16</v>
      </c>
      <c r="C38" s="23"/>
      <c r="D38" s="165"/>
    </row>
    <row r="39" spans="1:4" ht="12.75">
      <c r="A39" s="11" t="s">
        <v>152</v>
      </c>
      <c r="B39" s="105"/>
      <c r="C39" s="106"/>
      <c r="D39" s="28">
        <f>D35</f>
        <v>1</v>
      </c>
    </row>
    <row r="40" spans="1:4" ht="14.25">
      <c r="A40" s="172" t="s">
        <v>46</v>
      </c>
      <c r="B40" s="173"/>
      <c r="C40" s="173"/>
      <c r="D40" s="174"/>
    </row>
    <row r="41" spans="1:4" ht="12.75">
      <c r="A41" s="2" t="s">
        <v>47</v>
      </c>
      <c r="B41" s="23"/>
      <c r="C41" s="176"/>
      <c r="D41" s="182">
        <v>0.5</v>
      </c>
    </row>
    <row r="42" spans="1:4" ht="76.5">
      <c r="A42" s="13" t="s">
        <v>48</v>
      </c>
      <c r="B42" s="9" t="s">
        <v>16</v>
      </c>
      <c r="C42" s="177"/>
      <c r="D42" s="182"/>
    </row>
    <row r="43" spans="1:4" ht="25.5">
      <c r="A43" s="13" t="s">
        <v>49</v>
      </c>
      <c r="B43" s="9" t="s">
        <v>13</v>
      </c>
      <c r="C43" s="178"/>
      <c r="D43" s="182"/>
    </row>
    <row r="44" spans="1:4" ht="12.75">
      <c r="A44" s="11" t="s">
        <v>152</v>
      </c>
      <c r="B44" s="9"/>
      <c r="C44" s="102"/>
      <c r="D44" s="12">
        <f>D41</f>
        <v>0.5</v>
      </c>
    </row>
    <row r="45" spans="1:4" ht="14.25">
      <c r="A45" s="148" t="s">
        <v>50</v>
      </c>
      <c r="B45" s="148"/>
      <c r="C45" s="148"/>
      <c r="D45" s="148"/>
    </row>
    <row r="46" spans="1:4" ht="38.25">
      <c r="A46" s="7" t="s">
        <v>110</v>
      </c>
      <c r="B46" s="3"/>
      <c r="C46" s="183"/>
      <c r="D46" s="163">
        <v>1</v>
      </c>
    </row>
    <row r="47" spans="1:4" ht="51">
      <c r="A47" s="17" t="s">
        <v>51</v>
      </c>
      <c r="B47" s="6" t="s">
        <v>16</v>
      </c>
      <c r="C47" s="183"/>
      <c r="D47" s="164"/>
    </row>
    <row r="48" spans="1:4" ht="38.25">
      <c r="A48" s="13" t="s">
        <v>52</v>
      </c>
      <c r="B48" s="6" t="s">
        <v>101</v>
      </c>
      <c r="C48" s="183"/>
      <c r="D48" s="164"/>
    </row>
    <row r="49" spans="1:4" ht="76.5">
      <c r="A49" s="8" t="s">
        <v>53</v>
      </c>
      <c r="B49" s="4" t="s">
        <v>29</v>
      </c>
      <c r="C49" s="183"/>
      <c r="D49" s="164"/>
    </row>
    <row r="50" spans="1:4" ht="12.75">
      <c r="A50" s="108" t="s">
        <v>152</v>
      </c>
      <c r="B50" s="112"/>
      <c r="C50" s="43"/>
      <c r="D50" s="28">
        <f>D46</f>
        <v>1</v>
      </c>
    </row>
    <row r="51" spans="1:4" ht="31.5" customHeight="1">
      <c r="A51" s="160" t="s">
        <v>54</v>
      </c>
      <c r="B51" s="161"/>
      <c r="C51" s="162"/>
      <c r="D51" s="12">
        <f>D50+D44+D39+D33+D18</f>
        <v>5.5</v>
      </c>
    </row>
    <row r="52" spans="1:4" ht="33.75" customHeight="1">
      <c r="A52" s="155" t="s">
        <v>55</v>
      </c>
      <c r="B52" s="155"/>
      <c r="C52" s="155"/>
      <c r="D52" s="155"/>
    </row>
    <row r="53" spans="1:4" ht="14.25">
      <c r="A53" s="145" t="s">
        <v>153</v>
      </c>
      <c r="B53" s="145"/>
      <c r="C53" s="145"/>
      <c r="D53" s="145"/>
    </row>
    <row r="54" spans="1:4" ht="25.5">
      <c r="A54" s="2" t="s">
        <v>154</v>
      </c>
      <c r="B54" s="23"/>
      <c r="C54" s="176"/>
      <c r="D54" s="163">
        <v>2.5</v>
      </c>
    </row>
    <row r="55" spans="1:4" ht="140.25">
      <c r="A55" s="13" t="s">
        <v>58</v>
      </c>
      <c r="B55" s="9" t="s">
        <v>16</v>
      </c>
      <c r="C55" s="177"/>
      <c r="D55" s="164"/>
    </row>
    <row r="56" spans="1:4" ht="12.75">
      <c r="A56" s="13" t="s">
        <v>12</v>
      </c>
      <c r="B56" s="19" t="s">
        <v>13</v>
      </c>
      <c r="C56" s="177"/>
      <c r="D56" s="164"/>
    </row>
    <row r="57" spans="1:4" ht="25.5">
      <c r="A57" s="13" t="s">
        <v>59</v>
      </c>
      <c r="B57" s="19" t="s">
        <v>60</v>
      </c>
      <c r="C57" s="177"/>
      <c r="D57" s="164"/>
    </row>
    <row r="58" spans="1:4" ht="38.25">
      <c r="A58" s="13" t="s">
        <v>61</v>
      </c>
      <c r="B58" s="9" t="s">
        <v>13</v>
      </c>
      <c r="C58" s="177"/>
      <c r="D58" s="164"/>
    </row>
    <row r="59" spans="1:4" ht="12.75">
      <c r="A59" s="2" t="s">
        <v>155</v>
      </c>
      <c r="B59" s="23"/>
      <c r="C59" s="177"/>
      <c r="D59" s="164"/>
    </row>
    <row r="60" spans="1:4" ht="114.75">
      <c r="A60" s="13" t="s">
        <v>63</v>
      </c>
      <c r="B60" s="9" t="s">
        <v>16</v>
      </c>
      <c r="C60" s="177"/>
      <c r="D60" s="164"/>
    </row>
    <row r="61" spans="1:4" ht="38.25">
      <c r="A61" s="13" t="s">
        <v>64</v>
      </c>
      <c r="B61" s="9" t="s">
        <v>65</v>
      </c>
      <c r="C61" s="177"/>
      <c r="D61" s="164"/>
    </row>
    <row r="62" spans="1:4" ht="51">
      <c r="A62" s="17" t="s">
        <v>66</v>
      </c>
      <c r="B62" s="9" t="s">
        <v>18</v>
      </c>
      <c r="C62" s="177"/>
      <c r="D62" s="164"/>
    </row>
    <row r="63" spans="1:4" ht="38.25">
      <c r="A63" s="13" t="s">
        <v>102</v>
      </c>
      <c r="B63" s="6" t="s">
        <v>13</v>
      </c>
      <c r="C63" s="178"/>
      <c r="D63" s="165"/>
    </row>
    <row r="64" spans="1:4" ht="12.75">
      <c r="A64" s="11" t="s">
        <v>152</v>
      </c>
      <c r="B64" s="6"/>
      <c r="C64" s="102"/>
      <c r="D64" s="109">
        <f>D54</f>
        <v>2.5</v>
      </c>
    </row>
    <row r="65" spans="1:4" ht="14.25">
      <c r="A65" s="145" t="s">
        <v>156</v>
      </c>
      <c r="B65" s="145"/>
      <c r="C65" s="145"/>
      <c r="D65" s="193"/>
    </row>
    <row r="66" spans="1:4" ht="12.75">
      <c r="A66" s="2" t="s">
        <v>157</v>
      </c>
      <c r="B66" s="23"/>
      <c r="C66" s="179"/>
      <c r="D66" s="163">
        <v>2.5</v>
      </c>
    </row>
    <row r="67" spans="1:4" ht="127.5">
      <c r="A67" s="13" t="s">
        <v>71</v>
      </c>
      <c r="B67" s="9" t="s">
        <v>16</v>
      </c>
      <c r="C67" s="179"/>
      <c r="D67" s="164"/>
    </row>
    <row r="68" spans="1:4" ht="114.75">
      <c r="A68" s="13" t="s">
        <v>72</v>
      </c>
      <c r="B68" s="9" t="s">
        <v>73</v>
      </c>
      <c r="C68" s="179"/>
      <c r="D68" s="164"/>
    </row>
    <row r="69" spans="1:4" ht="76.5">
      <c r="A69" s="17" t="s">
        <v>74</v>
      </c>
      <c r="B69" s="9" t="s">
        <v>103</v>
      </c>
      <c r="C69" s="179"/>
      <c r="D69" s="164"/>
    </row>
    <row r="70" spans="1:4" ht="25.5">
      <c r="A70" s="17" t="s">
        <v>104</v>
      </c>
      <c r="B70" s="9" t="s">
        <v>105</v>
      </c>
      <c r="C70" s="179"/>
      <c r="D70" s="164"/>
    </row>
    <row r="71" spans="1:4" ht="25.5">
      <c r="A71" s="2" t="s">
        <v>158</v>
      </c>
      <c r="B71" s="9" t="s">
        <v>29</v>
      </c>
      <c r="C71" s="179"/>
      <c r="D71" s="164"/>
    </row>
    <row r="72" spans="1:4" ht="63.75">
      <c r="A72" s="13" t="s">
        <v>76</v>
      </c>
      <c r="B72" s="9" t="s">
        <v>16</v>
      </c>
      <c r="C72" s="179"/>
      <c r="D72" s="164"/>
    </row>
    <row r="73" spans="1:4" ht="25.5">
      <c r="A73" s="2" t="s">
        <v>159</v>
      </c>
      <c r="B73" s="21"/>
      <c r="C73" s="179"/>
      <c r="D73" s="164"/>
    </row>
    <row r="74" spans="1:4" ht="38.25">
      <c r="A74" s="17" t="s">
        <v>78</v>
      </c>
      <c r="B74" s="9" t="s">
        <v>16</v>
      </c>
      <c r="C74" s="179"/>
      <c r="D74" s="164"/>
    </row>
    <row r="75" spans="1:4" ht="114.75">
      <c r="A75" s="13" t="s">
        <v>79</v>
      </c>
      <c r="B75" s="9" t="s">
        <v>16</v>
      </c>
      <c r="C75" s="35"/>
      <c r="D75" s="24">
        <v>1.68</v>
      </c>
    </row>
    <row r="76" spans="1:4" ht="25.5">
      <c r="A76" s="44" t="s">
        <v>160</v>
      </c>
      <c r="B76" s="9"/>
      <c r="C76" s="34"/>
      <c r="D76" s="27"/>
    </row>
    <row r="77" spans="1:4" ht="140.25">
      <c r="A77" s="13" t="s">
        <v>67</v>
      </c>
      <c r="B77" s="191" t="s">
        <v>60</v>
      </c>
      <c r="C77" s="176"/>
      <c r="D77" s="164">
        <v>1.7</v>
      </c>
    </row>
    <row r="78" spans="1:4" ht="76.5">
      <c r="A78" s="17" t="s">
        <v>68</v>
      </c>
      <c r="B78" s="192"/>
      <c r="C78" s="178"/>
      <c r="D78" s="165"/>
    </row>
    <row r="79" spans="1:256" ht="14.25" customHeight="1">
      <c r="A79" s="11" t="s">
        <v>152</v>
      </c>
      <c r="B79" s="11"/>
      <c r="C79" s="11"/>
      <c r="D79" s="12">
        <f>D77+D75+D66+D64</f>
        <v>8.379999999999999</v>
      </c>
      <c r="E79" s="113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5"/>
      <c r="Z79" s="11" t="s">
        <v>152</v>
      </c>
      <c r="AA79" s="11" t="s">
        <v>152</v>
      </c>
      <c r="AB79" s="11" t="s">
        <v>152</v>
      </c>
      <c r="AC79" s="11" t="s">
        <v>152</v>
      </c>
      <c r="AD79" s="11" t="s">
        <v>152</v>
      </c>
      <c r="AE79" s="11" t="s">
        <v>152</v>
      </c>
      <c r="AF79" s="11" t="s">
        <v>152</v>
      </c>
      <c r="AG79" s="11" t="s">
        <v>152</v>
      </c>
      <c r="AH79" s="11" t="s">
        <v>152</v>
      </c>
      <c r="AI79" s="11" t="s">
        <v>152</v>
      </c>
      <c r="AJ79" s="11" t="s">
        <v>152</v>
      </c>
      <c r="AK79" s="11" t="s">
        <v>152</v>
      </c>
      <c r="AL79" s="11" t="s">
        <v>152</v>
      </c>
      <c r="AM79" s="11" t="s">
        <v>152</v>
      </c>
      <c r="AN79" s="11" t="s">
        <v>152</v>
      </c>
      <c r="AO79" s="11" t="s">
        <v>152</v>
      </c>
      <c r="AP79" s="11" t="s">
        <v>152</v>
      </c>
      <c r="AQ79" s="11" t="s">
        <v>152</v>
      </c>
      <c r="AR79" s="11" t="s">
        <v>152</v>
      </c>
      <c r="AS79" s="11" t="s">
        <v>152</v>
      </c>
      <c r="AT79" s="11" t="s">
        <v>152</v>
      </c>
      <c r="AU79" s="11" t="s">
        <v>152</v>
      </c>
      <c r="AV79" s="11" t="s">
        <v>152</v>
      </c>
      <c r="AW79" s="11" t="s">
        <v>152</v>
      </c>
      <c r="AX79" s="11" t="s">
        <v>152</v>
      </c>
      <c r="AY79" s="11" t="s">
        <v>152</v>
      </c>
      <c r="AZ79" s="11" t="s">
        <v>152</v>
      </c>
      <c r="BA79" s="11" t="s">
        <v>152</v>
      </c>
      <c r="BB79" s="11" t="s">
        <v>152</v>
      </c>
      <c r="BC79" s="11" t="s">
        <v>152</v>
      </c>
      <c r="BD79" s="11" t="s">
        <v>152</v>
      </c>
      <c r="BE79" s="11" t="s">
        <v>152</v>
      </c>
      <c r="BF79" s="11" t="s">
        <v>152</v>
      </c>
      <c r="BG79" s="11" t="s">
        <v>152</v>
      </c>
      <c r="BH79" s="11" t="s">
        <v>152</v>
      </c>
      <c r="BI79" s="11" t="s">
        <v>152</v>
      </c>
      <c r="BJ79" s="11" t="s">
        <v>152</v>
      </c>
      <c r="BK79" s="11" t="s">
        <v>152</v>
      </c>
      <c r="BL79" s="11" t="s">
        <v>152</v>
      </c>
      <c r="BM79" s="11" t="s">
        <v>152</v>
      </c>
      <c r="BN79" s="11" t="s">
        <v>152</v>
      </c>
      <c r="BO79" s="11" t="s">
        <v>152</v>
      </c>
      <c r="BP79" s="11" t="s">
        <v>152</v>
      </c>
      <c r="BQ79" s="11" t="s">
        <v>152</v>
      </c>
      <c r="BR79" s="11" t="s">
        <v>152</v>
      </c>
      <c r="BS79" s="11" t="s">
        <v>152</v>
      </c>
      <c r="BT79" s="11" t="s">
        <v>152</v>
      </c>
      <c r="BU79" s="11" t="s">
        <v>152</v>
      </c>
      <c r="BV79" s="11" t="s">
        <v>152</v>
      </c>
      <c r="BW79" s="11" t="s">
        <v>152</v>
      </c>
      <c r="BX79" s="11" t="s">
        <v>152</v>
      </c>
      <c r="BY79" s="11" t="s">
        <v>152</v>
      </c>
      <c r="BZ79" s="11" t="s">
        <v>152</v>
      </c>
      <c r="CA79" s="11" t="s">
        <v>152</v>
      </c>
      <c r="CB79" s="11" t="s">
        <v>152</v>
      </c>
      <c r="CC79" s="11" t="s">
        <v>152</v>
      </c>
      <c r="CD79" s="11" t="s">
        <v>152</v>
      </c>
      <c r="CE79" s="11" t="s">
        <v>152</v>
      </c>
      <c r="CF79" s="11" t="s">
        <v>152</v>
      </c>
      <c r="CG79" s="11" t="s">
        <v>152</v>
      </c>
      <c r="CH79" s="11" t="s">
        <v>152</v>
      </c>
      <c r="CI79" s="11" t="s">
        <v>152</v>
      </c>
      <c r="CJ79" s="11" t="s">
        <v>152</v>
      </c>
      <c r="CK79" s="11" t="s">
        <v>152</v>
      </c>
      <c r="CL79" s="11" t="s">
        <v>152</v>
      </c>
      <c r="CM79" s="11" t="s">
        <v>152</v>
      </c>
      <c r="CN79" s="11" t="s">
        <v>152</v>
      </c>
      <c r="CO79" s="11" t="s">
        <v>152</v>
      </c>
      <c r="CP79" s="11" t="s">
        <v>152</v>
      </c>
      <c r="CQ79" s="11" t="s">
        <v>152</v>
      </c>
      <c r="CR79" s="11" t="s">
        <v>152</v>
      </c>
      <c r="CS79" s="11" t="s">
        <v>152</v>
      </c>
      <c r="CT79" s="11" t="s">
        <v>152</v>
      </c>
      <c r="CU79" s="11" t="s">
        <v>152</v>
      </c>
      <c r="CV79" s="11" t="s">
        <v>152</v>
      </c>
      <c r="CW79" s="11" t="s">
        <v>152</v>
      </c>
      <c r="CX79" s="11" t="s">
        <v>152</v>
      </c>
      <c r="CY79" s="11" t="s">
        <v>152</v>
      </c>
      <c r="CZ79" s="11" t="s">
        <v>152</v>
      </c>
      <c r="DA79" s="11" t="s">
        <v>152</v>
      </c>
      <c r="DB79" s="11" t="s">
        <v>152</v>
      </c>
      <c r="DC79" s="11" t="s">
        <v>152</v>
      </c>
      <c r="DD79" s="11" t="s">
        <v>152</v>
      </c>
      <c r="DE79" s="11" t="s">
        <v>152</v>
      </c>
      <c r="DF79" s="11" t="s">
        <v>152</v>
      </c>
      <c r="DG79" s="11" t="s">
        <v>152</v>
      </c>
      <c r="DH79" s="11" t="s">
        <v>152</v>
      </c>
      <c r="DI79" s="11" t="s">
        <v>152</v>
      </c>
      <c r="DJ79" s="11" t="s">
        <v>152</v>
      </c>
      <c r="DK79" s="11" t="s">
        <v>152</v>
      </c>
      <c r="DL79" s="11" t="s">
        <v>152</v>
      </c>
      <c r="DM79" s="11" t="s">
        <v>152</v>
      </c>
      <c r="DN79" s="11" t="s">
        <v>152</v>
      </c>
      <c r="DO79" s="11" t="s">
        <v>152</v>
      </c>
      <c r="DP79" s="11" t="s">
        <v>152</v>
      </c>
      <c r="DQ79" s="11" t="s">
        <v>152</v>
      </c>
      <c r="DR79" s="11" t="s">
        <v>152</v>
      </c>
      <c r="DS79" s="11" t="s">
        <v>152</v>
      </c>
      <c r="DT79" s="11" t="s">
        <v>152</v>
      </c>
      <c r="DU79" s="11" t="s">
        <v>152</v>
      </c>
      <c r="DV79" s="11" t="s">
        <v>152</v>
      </c>
      <c r="DW79" s="11" t="s">
        <v>152</v>
      </c>
      <c r="DX79" s="11" t="s">
        <v>152</v>
      </c>
      <c r="DY79" s="11" t="s">
        <v>152</v>
      </c>
      <c r="DZ79" s="11" t="s">
        <v>152</v>
      </c>
      <c r="EA79" s="11" t="s">
        <v>152</v>
      </c>
      <c r="EB79" s="11" t="s">
        <v>152</v>
      </c>
      <c r="EC79" s="11" t="s">
        <v>152</v>
      </c>
      <c r="ED79" s="11" t="s">
        <v>152</v>
      </c>
      <c r="EE79" s="11" t="s">
        <v>152</v>
      </c>
      <c r="EF79" s="11" t="s">
        <v>152</v>
      </c>
      <c r="EG79" s="11" t="s">
        <v>152</v>
      </c>
      <c r="EH79" s="11" t="s">
        <v>152</v>
      </c>
      <c r="EI79" s="11" t="s">
        <v>152</v>
      </c>
      <c r="EJ79" s="11" t="s">
        <v>152</v>
      </c>
      <c r="EK79" s="11" t="s">
        <v>152</v>
      </c>
      <c r="EL79" s="11" t="s">
        <v>152</v>
      </c>
      <c r="EM79" s="11" t="s">
        <v>152</v>
      </c>
      <c r="EN79" s="11" t="s">
        <v>152</v>
      </c>
      <c r="EO79" s="11" t="s">
        <v>152</v>
      </c>
      <c r="EP79" s="11" t="s">
        <v>152</v>
      </c>
      <c r="EQ79" s="11" t="s">
        <v>152</v>
      </c>
      <c r="ER79" s="11" t="s">
        <v>152</v>
      </c>
      <c r="ES79" s="11" t="s">
        <v>152</v>
      </c>
      <c r="ET79" s="11" t="s">
        <v>152</v>
      </c>
      <c r="EU79" s="11" t="s">
        <v>152</v>
      </c>
      <c r="EV79" s="11" t="s">
        <v>152</v>
      </c>
      <c r="EW79" s="11" t="s">
        <v>152</v>
      </c>
      <c r="EX79" s="11" t="s">
        <v>152</v>
      </c>
      <c r="EY79" s="11" t="s">
        <v>152</v>
      </c>
      <c r="EZ79" s="11" t="s">
        <v>152</v>
      </c>
      <c r="FA79" s="11" t="s">
        <v>152</v>
      </c>
      <c r="FB79" s="11" t="s">
        <v>152</v>
      </c>
      <c r="FC79" s="11" t="s">
        <v>152</v>
      </c>
      <c r="FD79" s="11" t="s">
        <v>152</v>
      </c>
      <c r="FE79" s="11" t="s">
        <v>152</v>
      </c>
      <c r="FF79" s="11" t="s">
        <v>152</v>
      </c>
      <c r="FG79" s="11" t="s">
        <v>152</v>
      </c>
      <c r="FH79" s="11" t="s">
        <v>152</v>
      </c>
      <c r="FI79" s="11" t="s">
        <v>152</v>
      </c>
      <c r="FJ79" s="11" t="s">
        <v>152</v>
      </c>
      <c r="FK79" s="11" t="s">
        <v>152</v>
      </c>
      <c r="FL79" s="11" t="s">
        <v>152</v>
      </c>
      <c r="FM79" s="11" t="s">
        <v>152</v>
      </c>
      <c r="FN79" s="11" t="s">
        <v>152</v>
      </c>
      <c r="FO79" s="11" t="s">
        <v>152</v>
      </c>
      <c r="FP79" s="11" t="s">
        <v>152</v>
      </c>
      <c r="FQ79" s="11" t="s">
        <v>152</v>
      </c>
      <c r="FR79" s="11" t="s">
        <v>152</v>
      </c>
      <c r="FS79" s="11" t="s">
        <v>152</v>
      </c>
      <c r="FT79" s="11" t="s">
        <v>152</v>
      </c>
      <c r="FU79" s="11" t="s">
        <v>152</v>
      </c>
      <c r="FV79" s="11" t="s">
        <v>152</v>
      </c>
      <c r="FW79" s="11" t="s">
        <v>152</v>
      </c>
      <c r="FX79" s="11" t="s">
        <v>152</v>
      </c>
      <c r="FY79" s="11" t="s">
        <v>152</v>
      </c>
      <c r="FZ79" s="11" t="s">
        <v>152</v>
      </c>
      <c r="GA79" s="11" t="s">
        <v>152</v>
      </c>
      <c r="GB79" s="11" t="s">
        <v>152</v>
      </c>
      <c r="GC79" s="11" t="s">
        <v>152</v>
      </c>
      <c r="GD79" s="11" t="s">
        <v>152</v>
      </c>
      <c r="GE79" s="11" t="s">
        <v>152</v>
      </c>
      <c r="GF79" s="11" t="s">
        <v>152</v>
      </c>
      <c r="GG79" s="11" t="s">
        <v>152</v>
      </c>
      <c r="GH79" s="11" t="s">
        <v>152</v>
      </c>
      <c r="GI79" s="11" t="s">
        <v>152</v>
      </c>
      <c r="GJ79" s="11" t="s">
        <v>152</v>
      </c>
      <c r="GK79" s="11" t="s">
        <v>152</v>
      </c>
      <c r="GL79" s="11" t="s">
        <v>152</v>
      </c>
      <c r="GM79" s="11" t="s">
        <v>152</v>
      </c>
      <c r="GN79" s="11" t="s">
        <v>152</v>
      </c>
      <c r="GO79" s="11" t="s">
        <v>152</v>
      </c>
      <c r="GP79" s="11" t="s">
        <v>152</v>
      </c>
      <c r="GQ79" s="11" t="s">
        <v>152</v>
      </c>
      <c r="GR79" s="11" t="s">
        <v>152</v>
      </c>
      <c r="GS79" s="11" t="s">
        <v>152</v>
      </c>
      <c r="GT79" s="11" t="s">
        <v>152</v>
      </c>
      <c r="GU79" s="11" t="s">
        <v>152</v>
      </c>
      <c r="GV79" s="11" t="s">
        <v>152</v>
      </c>
      <c r="GW79" s="11" t="s">
        <v>152</v>
      </c>
      <c r="GX79" s="11" t="s">
        <v>152</v>
      </c>
      <c r="GY79" s="11" t="s">
        <v>152</v>
      </c>
      <c r="GZ79" s="11" t="s">
        <v>152</v>
      </c>
      <c r="HA79" s="11" t="s">
        <v>152</v>
      </c>
      <c r="HB79" s="11" t="s">
        <v>152</v>
      </c>
      <c r="HC79" s="11" t="s">
        <v>152</v>
      </c>
      <c r="HD79" s="11" t="s">
        <v>152</v>
      </c>
      <c r="HE79" s="11" t="s">
        <v>152</v>
      </c>
      <c r="HF79" s="11" t="s">
        <v>152</v>
      </c>
      <c r="HG79" s="11" t="s">
        <v>152</v>
      </c>
      <c r="HH79" s="11" t="s">
        <v>152</v>
      </c>
      <c r="HI79" s="11" t="s">
        <v>152</v>
      </c>
      <c r="HJ79" s="11" t="s">
        <v>152</v>
      </c>
      <c r="HK79" s="11" t="s">
        <v>152</v>
      </c>
      <c r="HL79" s="11" t="s">
        <v>152</v>
      </c>
      <c r="HM79" s="11" t="s">
        <v>152</v>
      </c>
      <c r="HN79" s="11" t="s">
        <v>152</v>
      </c>
      <c r="HO79" s="11" t="s">
        <v>152</v>
      </c>
      <c r="HP79" s="11" t="s">
        <v>152</v>
      </c>
      <c r="HQ79" s="11" t="s">
        <v>152</v>
      </c>
      <c r="HR79" s="11" t="s">
        <v>152</v>
      </c>
      <c r="HS79" s="11" t="s">
        <v>152</v>
      </c>
      <c r="HT79" s="11" t="s">
        <v>152</v>
      </c>
      <c r="HU79" s="11" t="s">
        <v>152</v>
      </c>
      <c r="HV79" s="11" t="s">
        <v>152</v>
      </c>
      <c r="HW79" s="11" t="s">
        <v>152</v>
      </c>
      <c r="HX79" s="11" t="s">
        <v>152</v>
      </c>
      <c r="HY79" s="11" t="s">
        <v>152</v>
      </c>
      <c r="HZ79" s="11" t="s">
        <v>152</v>
      </c>
      <c r="IA79" s="11" t="s">
        <v>152</v>
      </c>
      <c r="IB79" s="11" t="s">
        <v>152</v>
      </c>
      <c r="IC79" s="11" t="s">
        <v>152</v>
      </c>
      <c r="ID79" s="11" t="s">
        <v>152</v>
      </c>
      <c r="IE79" s="11" t="s">
        <v>152</v>
      </c>
      <c r="IF79" s="11" t="s">
        <v>152</v>
      </c>
      <c r="IG79" s="11" t="s">
        <v>152</v>
      </c>
      <c r="IH79" s="11" t="s">
        <v>152</v>
      </c>
      <c r="II79" s="11" t="s">
        <v>152</v>
      </c>
      <c r="IJ79" s="11" t="s">
        <v>152</v>
      </c>
      <c r="IK79" s="11" t="s">
        <v>152</v>
      </c>
      <c r="IL79" s="11" t="s">
        <v>152</v>
      </c>
      <c r="IM79" s="11" t="s">
        <v>152</v>
      </c>
      <c r="IN79" s="11" t="s">
        <v>152</v>
      </c>
      <c r="IO79" s="11" t="s">
        <v>152</v>
      </c>
      <c r="IP79" s="11" t="s">
        <v>152</v>
      </c>
      <c r="IQ79" s="11" t="s">
        <v>152</v>
      </c>
      <c r="IR79" s="11" t="s">
        <v>152</v>
      </c>
      <c r="IS79" s="11" t="s">
        <v>152</v>
      </c>
      <c r="IT79" s="11" t="s">
        <v>152</v>
      </c>
      <c r="IU79" s="11" t="s">
        <v>152</v>
      </c>
      <c r="IV79" s="11" t="s">
        <v>152</v>
      </c>
    </row>
    <row r="80" spans="1:4" ht="25.5">
      <c r="A80" s="2" t="s">
        <v>162</v>
      </c>
      <c r="B80" s="23"/>
      <c r="C80" s="23"/>
      <c r="D80" s="27"/>
    </row>
    <row r="81" spans="1:4" ht="191.25">
      <c r="A81" s="13" t="s">
        <v>83</v>
      </c>
      <c r="B81" s="9" t="s">
        <v>16</v>
      </c>
      <c r="C81" s="23"/>
      <c r="D81" s="163">
        <v>1.7</v>
      </c>
    </row>
    <row r="82" spans="1:4" ht="38.25">
      <c r="A82" s="13" t="s">
        <v>84</v>
      </c>
      <c r="B82" s="9" t="s">
        <v>18</v>
      </c>
      <c r="C82" s="154"/>
      <c r="D82" s="164"/>
    </row>
    <row r="83" spans="1:4" ht="12.75">
      <c r="A83" s="13" t="s">
        <v>12</v>
      </c>
      <c r="B83" s="19" t="s">
        <v>13</v>
      </c>
      <c r="C83" s="154"/>
      <c r="D83" s="164"/>
    </row>
    <row r="84" spans="1:4" ht="38.25">
      <c r="A84" s="17" t="s">
        <v>85</v>
      </c>
      <c r="B84" s="19" t="s">
        <v>80</v>
      </c>
      <c r="C84" s="154"/>
      <c r="D84" s="165"/>
    </row>
    <row r="85" spans="1:4" ht="25.5">
      <c r="A85" s="2" t="s">
        <v>86</v>
      </c>
      <c r="B85" s="23"/>
      <c r="C85" s="23"/>
      <c r="D85" s="28">
        <f>D81</f>
        <v>1.7</v>
      </c>
    </row>
    <row r="86" spans="1:4" ht="15.75">
      <c r="A86" s="155" t="s">
        <v>163</v>
      </c>
      <c r="B86" s="155"/>
      <c r="C86" s="155"/>
      <c r="D86" s="155"/>
    </row>
    <row r="87" spans="1:4" ht="38.25">
      <c r="A87" s="13" t="s">
        <v>87</v>
      </c>
      <c r="B87" s="6" t="s">
        <v>16</v>
      </c>
      <c r="C87" s="156"/>
      <c r="D87" s="158">
        <v>1.9</v>
      </c>
    </row>
    <row r="88" spans="1:4" ht="25.5">
      <c r="A88" s="13" t="s">
        <v>88</v>
      </c>
      <c r="B88" s="6" t="s">
        <v>89</v>
      </c>
      <c r="C88" s="157"/>
      <c r="D88" s="159"/>
    </row>
    <row r="89" spans="1:4" ht="25.5">
      <c r="A89" s="17" t="s">
        <v>90</v>
      </c>
      <c r="B89" s="6" t="s">
        <v>29</v>
      </c>
      <c r="C89" s="157"/>
      <c r="D89" s="159"/>
    </row>
    <row r="90" spans="1:4" ht="38.25">
      <c r="A90" s="13" t="s">
        <v>91</v>
      </c>
      <c r="B90" s="6" t="s">
        <v>92</v>
      </c>
      <c r="C90" s="157"/>
      <c r="D90" s="159"/>
    </row>
    <row r="91" spans="1:4" ht="25.5">
      <c r="A91" s="13" t="s">
        <v>93</v>
      </c>
      <c r="B91" s="6" t="s">
        <v>16</v>
      </c>
      <c r="C91" s="157"/>
      <c r="D91" s="159"/>
    </row>
    <row r="92" spans="1:4" ht="51">
      <c r="A92" s="20" t="s">
        <v>94</v>
      </c>
      <c r="B92" s="6" t="s">
        <v>95</v>
      </c>
      <c r="C92" s="157"/>
      <c r="D92" s="159"/>
    </row>
    <row r="93" spans="1:4" ht="63.75">
      <c r="A93" s="20" t="s">
        <v>107</v>
      </c>
      <c r="B93" s="6" t="s">
        <v>96</v>
      </c>
      <c r="C93" s="157"/>
      <c r="D93" s="159"/>
    </row>
    <row r="94" spans="1:4" ht="25.5">
      <c r="A94" s="17" t="s">
        <v>108</v>
      </c>
      <c r="B94" s="6" t="s">
        <v>97</v>
      </c>
      <c r="C94" s="3"/>
      <c r="D94" s="10">
        <v>1.5</v>
      </c>
    </row>
    <row r="95" spans="1:4" ht="14.25">
      <c r="A95" s="184" t="s">
        <v>98</v>
      </c>
      <c r="B95" s="185"/>
      <c r="C95" s="186"/>
      <c r="D95" s="33">
        <f>D94+D87</f>
        <v>3.4</v>
      </c>
    </row>
    <row r="96" spans="1:4" ht="12.75">
      <c r="A96" s="179"/>
      <c r="B96" s="180"/>
      <c r="C96" s="180"/>
      <c r="D96" s="181"/>
    </row>
    <row r="97" spans="1:4" ht="15.75">
      <c r="A97" s="150" t="s">
        <v>99</v>
      </c>
      <c r="B97" s="151"/>
      <c r="C97" s="152"/>
      <c r="D97" s="29">
        <f>D95+D85+D79+D51</f>
        <v>18.979999999999997</v>
      </c>
    </row>
  </sheetData>
  <sheetProtection/>
  <mergeCells count="37">
    <mergeCell ref="A45:D45"/>
    <mergeCell ref="C20:C32"/>
    <mergeCell ref="D20:D32"/>
    <mergeCell ref="D6:D17"/>
    <mergeCell ref="A2:D2"/>
    <mergeCell ref="A1:D1"/>
    <mergeCell ref="A4:D4"/>
    <mergeCell ref="A5:D5"/>
    <mergeCell ref="C6:C16"/>
    <mergeCell ref="A19:D19"/>
    <mergeCell ref="A34:D34"/>
    <mergeCell ref="C35:C37"/>
    <mergeCell ref="A40:D40"/>
    <mergeCell ref="C41:C43"/>
    <mergeCell ref="D41:D43"/>
    <mergeCell ref="D35:D38"/>
    <mergeCell ref="C46:C49"/>
    <mergeCell ref="D46:D49"/>
    <mergeCell ref="A51:C51"/>
    <mergeCell ref="A52:D52"/>
    <mergeCell ref="A65:D65"/>
    <mergeCell ref="A53:D53"/>
    <mergeCell ref="C54:C63"/>
    <mergeCell ref="D54:D63"/>
    <mergeCell ref="C66:C74"/>
    <mergeCell ref="D66:D74"/>
    <mergeCell ref="C87:C93"/>
    <mergeCell ref="D87:D93"/>
    <mergeCell ref="A95:C95"/>
    <mergeCell ref="D81:D84"/>
    <mergeCell ref="C77:C78"/>
    <mergeCell ref="A96:D96"/>
    <mergeCell ref="A97:C97"/>
    <mergeCell ref="B77:B78"/>
    <mergeCell ref="D77:D78"/>
    <mergeCell ref="C82:C84"/>
    <mergeCell ref="A86:D8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73"/>
  <sheetViews>
    <sheetView zoomScalePageLayoutView="0" workbookViewId="0" topLeftCell="A58">
      <selection activeCell="A5" sqref="A5:D73"/>
    </sheetView>
  </sheetViews>
  <sheetFormatPr defaultColWidth="9.140625" defaultRowHeight="12.75"/>
  <cols>
    <col min="1" max="1" width="21.28125" style="0" customWidth="1"/>
    <col min="2" max="2" width="22.57421875" style="0" customWidth="1"/>
    <col min="3" max="3" width="18.7109375" style="0" customWidth="1"/>
    <col min="4" max="4" width="18.140625" style="0" customWidth="1"/>
  </cols>
  <sheetData>
    <row r="1" spans="1:4" ht="15.75">
      <c r="A1" s="21"/>
      <c r="B1" s="30"/>
      <c r="C1" s="22"/>
      <c r="D1" s="22"/>
    </row>
    <row r="2" spans="1:4" ht="15.75">
      <c r="A2" s="21"/>
      <c r="B2" s="166"/>
      <c r="C2" s="166"/>
      <c r="D2" s="166"/>
    </row>
    <row r="3" spans="1:4" ht="15.75">
      <c r="A3" s="21"/>
      <c r="B3" s="166"/>
      <c r="C3" s="166"/>
      <c r="D3" s="166"/>
    </row>
    <row r="4" spans="1:4" ht="15.75">
      <c r="A4" s="21"/>
      <c r="B4" s="166"/>
      <c r="C4" s="166"/>
      <c r="D4" s="166"/>
    </row>
    <row r="5" spans="1:4" ht="15" customHeight="1">
      <c r="A5" s="196" t="s">
        <v>143</v>
      </c>
      <c r="B5" s="196"/>
      <c r="C5" s="196"/>
      <c r="D5" s="196"/>
    </row>
    <row r="6" spans="1:4" ht="69.75" customHeight="1">
      <c r="A6" s="188" t="s">
        <v>115</v>
      </c>
      <c r="B6" s="189"/>
      <c r="C6" s="189"/>
      <c r="D6" s="190"/>
    </row>
    <row r="7" spans="1:4" ht="47.25">
      <c r="A7" s="1" t="s">
        <v>0</v>
      </c>
      <c r="B7" s="1" t="s">
        <v>1</v>
      </c>
      <c r="C7" s="1" t="s">
        <v>2</v>
      </c>
      <c r="D7" s="1" t="s">
        <v>109</v>
      </c>
    </row>
    <row r="8" spans="1:4" ht="15.75">
      <c r="A8" s="168" t="s">
        <v>3</v>
      </c>
      <c r="B8" s="169"/>
      <c r="C8" s="169"/>
      <c r="D8" s="170"/>
    </row>
    <row r="9" spans="1:4" ht="14.25">
      <c r="A9" s="147" t="s">
        <v>4</v>
      </c>
      <c r="B9" s="147"/>
      <c r="C9" s="147"/>
      <c r="D9" s="147"/>
    </row>
    <row r="10" spans="1:4" ht="12.75">
      <c r="A10" s="2" t="s">
        <v>5</v>
      </c>
      <c r="B10" s="3"/>
      <c r="C10" s="156"/>
      <c r="D10" s="158">
        <v>2.5</v>
      </c>
    </row>
    <row r="11" spans="1:4" ht="25.5">
      <c r="A11" s="5" t="s">
        <v>6</v>
      </c>
      <c r="B11" s="6" t="s">
        <v>7</v>
      </c>
      <c r="C11" s="157"/>
      <c r="D11" s="159"/>
    </row>
    <row r="12" spans="1:4" ht="51">
      <c r="A12" s="5" t="s">
        <v>8</v>
      </c>
      <c r="B12" s="6" t="s">
        <v>9</v>
      </c>
      <c r="C12" s="157"/>
      <c r="D12" s="159"/>
    </row>
    <row r="13" spans="1:4" ht="38.25">
      <c r="A13" s="5" t="s">
        <v>10</v>
      </c>
      <c r="B13" s="6" t="s">
        <v>11</v>
      </c>
      <c r="C13" s="157"/>
      <c r="D13" s="159"/>
    </row>
    <row r="14" spans="1:4" ht="12.75">
      <c r="A14" s="5" t="s">
        <v>12</v>
      </c>
      <c r="B14" s="6" t="s">
        <v>13</v>
      </c>
      <c r="C14" s="157"/>
      <c r="D14" s="159"/>
    </row>
    <row r="15" spans="1:4" ht="12.75">
      <c r="A15" s="7" t="s">
        <v>14</v>
      </c>
      <c r="B15" s="6"/>
      <c r="C15" s="157"/>
      <c r="D15" s="159"/>
    </row>
    <row r="16" spans="1:4" ht="38.25">
      <c r="A16" s="5" t="s">
        <v>15</v>
      </c>
      <c r="B16" s="6" t="s">
        <v>16</v>
      </c>
      <c r="C16" s="157"/>
      <c r="D16" s="159"/>
    </row>
    <row r="17" spans="1:4" ht="25.5">
      <c r="A17" s="5" t="s">
        <v>17</v>
      </c>
      <c r="B17" s="6" t="s">
        <v>18</v>
      </c>
      <c r="C17" s="157"/>
      <c r="D17" s="159"/>
    </row>
    <row r="18" spans="1:4" ht="25.5">
      <c r="A18" s="5" t="s">
        <v>19</v>
      </c>
      <c r="B18" s="6" t="s">
        <v>20</v>
      </c>
      <c r="C18" s="157"/>
      <c r="D18" s="159"/>
    </row>
    <row r="19" spans="1:4" ht="25.5">
      <c r="A19" s="5" t="s">
        <v>100</v>
      </c>
      <c r="B19" s="6" t="s">
        <v>21</v>
      </c>
      <c r="C19" s="157"/>
      <c r="D19" s="159"/>
    </row>
    <row r="20" spans="1:4" ht="25.5">
      <c r="A20" s="8" t="s">
        <v>22</v>
      </c>
      <c r="B20" s="6" t="s">
        <v>13</v>
      </c>
      <c r="C20" s="171"/>
      <c r="D20" s="159"/>
    </row>
    <row r="21" spans="1:4" ht="38.25">
      <c r="A21" s="23" t="s">
        <v>23</v>
      </c>
      <c r="B21" s="9" t="s">
        <v>24</v>
      </c>
      <c r="C21" s="9"/>
      <c r="D21" s="175"/>
    </row>
    <row r="22" spans="1:4" ht="12.75">
      <c r="A22" s="11" t="s">
        <v>152</v>
      </c>
      <c r="B22" s="9"/>
      <c r="C22" s="9"/>
      <c r="D22" s="12">
        <f>D10</f>
        <v>2.5</v>
      </c>
    </row>
    <row r="23" spans="1:4" ht="14.25">
      <c r="A23" s="147" t="s">
        <v>26</v>
      </c>
      <c r="B23" s="147"/>
      <c r="C23" s="147"/>
      <c r="D23" s="147"/>
    </row>
    <row r="24" spans="1:4" ht="12.75">
      <c r="A24" s="2" t="s">
        <v>27</v>
      </c>
      <c r="B24" s="23"/>
      <c r="C24" s="154"/>
      <c r="D24" s="149">
        <v>2.5</v>
      </c>
    </row>
    <row r="25" spans="1:4" ht="38.25">
      <c r="A25" s="13" t="s">
        <v>28</v>
      </c>
      <c r="B25" s="19" t="s">
        <v>29</v>
      </c>
      <c r="C25" s="154"/>
      <c r="D25" s="149"/>
    </row>
    <row r="26" spans="1:4" ht="51">
      <c r="A26" s="13" t="s">
        <v>30</v>
      </c>
      <c r="B26" s="6" t="s">
        <v>11</v>
      </c>
      <c r="C26" s="154"/>
      <c r="D26" s="149"/>
    </row>
    <row r="27" spans="1:4" ht="25.5">
      <c r="A27" s="13" t="s">
        <v>31</v>
      </c>
      <c r="B27" s="19" t="s">
        <v>18</v>
      </c>
      <c r="C27" s="154"/>
      <c r="D27" s="149"/>
    </row>
    <row r="28" spans="1:4" ht="12.75">
      <c r="A28" s="14" t="s">
        <v>32</v>
      </c>
      <c r="B28" s="19"/>
      <c r="C28" s="154"/>
      <c r="D28" s="149"/>
    </row>
    <row r="29" spans="1:4" ht="25.5">
      <c r="A29" s="15" t="s">
        <v>33</v>
      </c>
      <c r="B29" s="19" t="s">
        <v>16</v>
      </c>
      <c r="C29" s="154"/>
      <c r="D29" s="149"/>
    </row>
    <row r="30" spans="1:4" ht="25.5">
      <c r="A30" s="16" t="s">
        <v>34</v>
      </c>
      <c r="B30" s="19" t="s">
        <v>18</v>
      </c>
      <c r="C30" s="154"/>
      <c r="D30" s="149"/>
    </row>
    <row r="31" spans="1:4" ht="25.5">
      <c r="A31" s="16" t="s">
        <v>35</v>
      </c>
      <c r="B31" s="19" t="s">
        <v>13</v>
      </c>
      <c r="C31" s="154"/>
      <c r="D31" s="149"/>
    </row>
    <row r="32" spans="1:4" ht="12.75">
      <c r="A32" s="2" t="s">
        <v>36</v>
      </c>
      <c r="B32" s="25"/>
      <c r="C32" s="154"/>
      <c r="D32" s="149"/>
    </row>
    <row r="33" spans="1:4" ht="25.5">
      <c r="A33" s="13" t="s">
        <v>37</v>
      </c>
      <c r="B33" s="19" t="s">
        <v>16</v>
      </c>
      <c r="C33" s="154"/>
      <c r="D33" s="149"/>
    </row>
    <row r="34" spans="1:4" ht="25.5">
      <c r="A34" s="13" t="s">
        <v>38</v>
      </c>
      <c r="B34" s="19" t="s">
        <v>29</v>
      </c>
      <c r="C34" s="154"/>
      <c r="D34" s="149"/>
    </row>
    <row r="35" spans="1:4" ht="25.5">
      <c r="A35" s="13" t="s">
        <v>39</v>
      </c>
      <c r="B35" s="19" t="s">
        <v>29</v>
      </c>
      <c r="C35" s="154"/>
      <c r="D35" s="149"/>
    </row>
    <row r="36" spans="1:4" ht="25.5">
      <c r="A36" s="17" t="s">
        <v>40</v>
      </c>
      <c r="B36" s="19" t="s">
        <v>13</v>
      </c>
      <c r="C36" s="154"/>
      <c r="D36" s="149"/>
    </row>
    <row r="37" spans="1:4" ht="12.75">
      <c r="A37" s="11" t="s">
        <v>152</v>
      </c>
      <c r="B37" s="19"/>
      <c r="C37" s="19"/>
      <c r="D37" s="28">
        <f>D24</f>
        <v>2.5</v>
      </c>
    </row>
    <row r="38" spans="1:4" ht="14.25">
      <c r="A38" s="145" t="s">
        <v>41</v>
      </c>
      <c r="B38" s="145"/>
      <c r="C38" s="145"/>
      <c r="D38" s="145"/>
    </row>
    <row r="39" spans="1:4" ht="12.75">
      <c r="A39" s="2" t="s">
        <v>42</v>
      </c>
      <c r="B39" s="19"/>
      <c r="C39" s="154"/>
      <c r="D39" s="163">
        <v>2</v>
      </c>
    </row>
    <row r="40" spans="1:4" ht="51">
      <c r="A40" s="17" t="s">
        <v>43</v>
      </c>
      <c r="B40" s="19" t="s">
        <v>29</v>
      </c>
      <c r="C40" s="154"/>
      <c r="D40" s="164"/>
    </row>
    <row r="41" spans="1:4" ht="25.5">
      <c r="A41" s="26" t="s">
        <v>44</v>
      </c>
      <c r="B41" s="19"/>
      <c r="C41" s="154"/>
      <c r="D41" s="164"/>
    </row>
    <row r="42" spans="1:4" ht="51">
      <c r="A42" s="18" t="s">
        <v>45</v>
      </c>
      <c r="B42" s="6" t="s">
        <v>16</v>
      </c>
      <c r="C42" s="23"/>
      <c r="D42" s="165"/>
    </row>
    <row r="43" spans="1:4" ht="12.75">
      <c r="A43" s="11" t="s">
        <v>152</v>
      </c>
      <c r="B43" s="111"/>
      <c r="C43" s="106"/>
      <c r="D43" s="28">
        <f>D39</f>
        <v>2</v>
      </c>
    </row>
    <row r="44" spans="1:4" ht="14.25">
      <c r="A44" s="172" t="s">
        <v>46</v>
      </c>
      <c r="B44" s="173"/>
      <c r="C44" s="173"/>
      <c r="D44" s="174"/>
    </row>
    <row r="45" spans="1:4" ht="12.75">
      <c r="A45" s="2" t="s">
        <v>47</v>
      </c>
      <c r="B45" s="23"/>
      <c r="C45" s="176"/>
      <c r="D45" s="182"/>
    </row>
    <row r="46" spans="1:4" ht="76.5">
      <c r="A46" s="13" t="s">
        <v>48</v>
      </c>
      <c r="B46" s="6" t="s">
        <v>16</v>
      </c>
      <c r="C46" s="177"/>
      <c r="D46" s="182"/>
    </row>
    <row r="47" spans="1:4" ht="25.5">
      <c r="A47" s="13" t="s">
        <v>49</v>
      </c>
      <c r="B47" s="9" t="s">
        <v>13</v>
      </c>
      <c r="C47" s="178"/>
      <c r="D47" s="182"/>
    </row>
    <row r="48" spans="1:4" ht="14.25">
      <c r="A48" s="148" t="s">
        <v>116</v>
      </c>
      <c r="B48" s="148"/>
      <c r="C48" s="148"/>
      <c r="D48" s="148"/>
    </row>
    <row r="49" spans="1:4" ht="38.25">
      <c r="A49" s="7" t="s">
        <v>117</v>
      </c>
      <c r="B49" s="3"/>
      <c r="C49" s="183"/>
      <c r="D49" s="163">
        <v>2</v>
      </c>
    </row>
    <row r="50" spans="1:4" ht="38.25">
      <c r="A50" s="17" t="s">
        <v>51</v>
      </c>
      <c r="B50" s="6" t="s">
        <v>16</v>
      </c>
      <c r="C50" s="183"/>
      <c r="D50" s="164"/>
    </row>
    <row r="51" spans="1:4" ht="38.25">
      <c r="A51" s="13" t="s">
        <v>52</v>
      </c>
      <c r="B51" s="6" t="s">
        <v>101</v>
      </c>
      <c r="C51" s="183"/>
      <c r="D51" s="164"/>
    </row>
    <row r="52" spans="1:4" ht="76.5">
      <c r="A52" s="8" t="s">
        <v>53</v>
      </c>
      <c r="B52" s="4" t="s">
        <v>29</v>
      </c>
      <c r="C52" s="183"/>
      <c r="D52" s="164"/>
    </row>
    <row r="53" spans="1:4" ht="12.75">
      <c r="A53" s="11" t="s">
        <v>152</v>
      </c>
      <c r="B53" s="112"/>
      <c r="C53" s="43"/>
      <c r="D53" s="28">
        <f>D49</f>
        <v>2</v>
      </c>
    </row>
    <row r="54" spans="1:4" ht="14.25">
      <c r="A54" s="160" t="s">
        <v>54</v>
      </c>
      <c r="B54" s="161"/>
      <c r="C54" s="162"/>
      <c r="D54" s="12">
        <f>D22+D37+D43+D53</f>
        <v>9</v>
      </c>
    </row>
    <row r="55" spans="1:4" ht="14.25">
      <c r="A55" s="145" t="s">
        <v>126</v>
      </c>
      <c r="B55" s="145"/>
      <c r="C55" s="145"/>
      <c r="D55" s="146"/>
    </row>
    <row r="56" spans="1:4" ht="12.75">
      <c r="A56" s="2" t="s">
        <v>127</v>
      </c>
      <c r="B56" s="23"/>
      <c r="C56" s="23"/>
      <c r="D56" s="27"/>
    </row>
    <row r="57" spans="1:4" ht="178.5">
      <c r="A57" s="13" t="s">
        <v>83</v>
      </c>
      <c r="B57" s="9" t="s">
        <v>16</v>
      </c>
      <c r="C57" s="23"/>
      <c r="D57" s="163">
        <v>2.15</v>
      </c>
    </row>
    <row r="58" spans="1:4" ht="38.25">
      <c r="A58" s="13" t="s">
        <v>84</v>
      </c>
      <c r="B58" s="9" t="s">
        <v>18</v>
      </c>
      <c r="C58" s="154"/>
      <c r="D58" s="164"/>
    </row>
    <row r="59" spans="1:4" ht="12.75">
      <c r="A59" s="13" t="s">
        <v>12</v>
      </c>
      <c r="B59" s="19" t="s">
        <v>13</v>
      </c>
      <c r="C59" s="154"/>
      <c r="D59" s="164"/>
    </row>
    <row r="60" spans="1:4" ht="38.25">
      <c r="A60" s="17" t="s">
        <v>85</v>
      </c>
      <c r="B60" s="19" t="s">
        <v>80</v>
      </c>
      <c r="C60" s="154"/>
      <c r="D60" s="165"/>
    </row>
    <row r="61" spans="1:4" ht="25.5">
      <c r="A61" s="2" t="s">
        <v>86</v>
      </c>
      <c r="B61" s="23"/>
      <c r="C61" s="23"/>
      <c r="D61" s="28">
        <f>D57+D58</f>
        <v>2.15</v>
      </c>
    </row>
    <row r="62" spans="1:4" ht="15" customHeight="1">
      <c r="A62" s="155" t="s">
        <v>128</v>
      </c>
      <c r="B62" s="155"/>
      <c r="C62" s="155"/>
      <c r="D62" s="155"/>
    </row>
    <row r="63" spans="1:4" ht="25.5">
      <c r="A63" s="13" t="s">
        <v>87</v>
      </c>
      <c r="B63" s="6" t="s">
        <v>16</v>
      </c>
      <c r="C63" s="156"/>
      <c r="D63" s="194">
        <v>6</v>
      </c>
    </row>
    <row r="64" spans="1:4" ht="25.5">
      <c r="A64" s="13" t="s">
        <v>88</v>
      </c>
      <c r="B64" s="6" t="s">
        <v>89</v>
      </c>
      <c r="C64" s="157"/>
      <c r="D64" s="195"/>
    </row>
    <row r="65" spans="1:4" ht="25.5">
      <c r="A65" s="17" t="s">
        <v>90</v>
      </c>
      <c r="B65" s="6" t="s">
        <v>29</v>
      </c>
      <c r="C65" s="157"/>
      <c r="D65" s="195"/>
    </row>
    <row r="66" spans="1:4" ht="38.25">
      <c r="A66" s="13" t="s">
        <v>91</v>
      </c>
      <c r="B66" s="6" t="s">
        <v>92</v>
      </c>
      <c r="C66" s="157"/>
      <c r="D66" s="195"/>
    </row>
    <row r="67" spans="1:4" ht="25.5">
      <c r="A67" s="13" t="s">
        <v>93</v>
      </c>
      <c r="B67" s="6" t="s">
        <v>16</v>
      </c>
      <c r="C67" s="157"/>
      <c r="D67" s="195"/>
    </row>
    <row r="68" spans="1:4" ht="51">
      <c r="A68" s="20" t="s">
        <v>94</v>
      </c>
      <c r="B68" s="6" t="s">
        <v>95</v>
      </c>
      <c r="C68" s="157"/>
      <c r="D68" s="195"/>
    </row>
    <row r="69" spans="1:4" ht="51">
      <c r="A69" s="20" t="s">
        <v>107</v>
      </c>
      <c r="B69" s="6" t="s">
        <v>96</v>
      </c>
      <c r="C69" s="157"/>
      <c r="D69" s="195"/>
    </row>
    <row r="70" spans="1:4" ht="25.5">
      <c r="A70" s="17" t="s">
        <v>108</v>
      </c>
      <c r="B70" s="6" t="s">
        <v>97</v>
      </c>
      <c r="C70" s="3"/>
      <c r="D70" s="10">
        <v>1.5</v>
      </c>
    </row>
    <row r="71" spans="1:4" ht="29.25" customHeight="1">
      <c r="A71" s="184" t="s">
        <v>98</v>
      </c>
      <c r="B71" s="185"/>
      <c r="C71" s="186"/>
      <c r="D71" s="33">
        <f>D63+D70</f>
        <v>7.5</v>
      </c>
    </row>
    <row r="72" spans="1:4" ht="12.75">
      <c r="A72" s="179"/>
      <c r="B72" s="180"/>
      <c r="C72" s="180"/>
      <c r="D72" s="181"/>
    </row>
    <row r="73" spans="1:4" ht="15.75">
      <c r="A73" s="150" t="s">
        <v>99</v>
      </c>
      <c r="B73" s="151"/>
      <c r="C73" s="152"/>
      <c r="D73" s="29">
        <f>D71+D61+D54</f>
        <v>18.65</v>
      </c>
    </row>
  </sheetData>
  <sheetProtection/>
  <mergeCells count="31">
    <mergeCell ref="B2:D2"/>
    <mergeCell ref="B3:D3"/>
    <mergeCell ref="B4:D4"/>
    <mergeCell ref="A6:D6"/>
    <mergeCell ref="A8:D8"/>
    <mergeCell ref="A5:D5"/>
    <mergeCell ref="A9:D9"/>
    <mergeCell ref="C10:C20"/>
    <mergeCell ref="A23:D23"/>
    <mergeCell ref="C24:C36"/>
    <mergeCell ref="D24:D36"/>
    <mergeCell ref="D39:D42"/>
    <mergeCell ref="D10:D21"/>
    <mergeCell ref="A48:D48"/>
    <mergeCell ref="C49:C52"/>
    <mergeCell ref="D49:D52"/>
    <mergeCell ref="A54:C54"/>
    <mergeCell ref="A55:D55"/>
    <mergeCell ref="A38:D38"/>
    <mergeCell ref="C39:C41"/>
    <mergeCell ref="A44:D44"/>
    <mergeCell ref="C45:C47"/>
    <mergeCell ref="D45:D47"/>
    <mergeCell ref="A72:D72"/>
    <mergeCell ref="A73:C73"/>
    <mergeCell ref="C58:C60"/>
    <mergeCell ref="A62:D62"/>
    <mergeCell ref="C63:C69"/>
    <mergeCell ref="D63:D69"/>
    <mergeCell ref="A71:C71"/>
    <mergeCell ref="D57:D60"/>
  </mergeCells>
  <printOptions/>
  <pageMargins left="0.5118110236220472" right="0.7086614173228347" top="0.35433070866141736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72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19.28125" style="0" customWidth="1"/>
    <col min="2" max="2" width="18.57421875" style="0" customWidth="1"/>
    <col min="3" max="3" width="18.7109375" style="0" customWidth="1"/>
    <col min="4" max="4" width="20.00390625" style="0" customWidth="1"/>
  </cols>
  <sheetData>
    <row r="2" spans="1:4" ht="15.75">
      <c r="A2" s="21"/>
      <c r="B2" s="30"/>
      <c r="C2" s="22"/>
      <c r="D2" s="22"/>
    </row>
    <row r="3" spans="1:4" ht="15.75">
      <c r="A3" s="21"/>
      <c r="B3" s="166"/>
      <c r="C3" s="166"/>
      <c r="D3" s="166"/>
    </row>
    <row r="4" spans="1:4" ht="15.75">
      <c r="A4" s="21"/>
      <c r="B4" s="166"/>
      <c r="C4" s="166"/>
      <c r="D4" s="166"/>
    </row>
    <row r="5" spans="1:4" ht="15.75">
      <c r="A5" s="21"/>
      <c r="B5" s="166"/>
      <c r="C5" s="166"/>
      <c r="D5" s="166"/>
    </row>
    <row r="6" spans="1:4" ht="15" customHeight="1">
      <c r="A6" s="167" t="s">
        <v>119</v>
      </c>
      <c r="B6" s="167"/>
      <c r="C6" s="167"/>
      <c r="D6" s="167"/>
    </row>
    <row r="7" spans="1:4" ht="67.5" customHeight="1">
      <c r="A7" s="153" t="s">
        <v>115</v>
      </c>
      <c r="B7" s="153"/>
      <c r="C7" s="153"/>
      <c r="D7" s="153"/>
    </row>
    <row r="8" spans="1:4" ht="47.25">
      <c r="A8" s="1" t="s">
        <v>0</v>
      </c>
      <c r="B8" s="1" t="s">
        <v>1</v>
      </c>
      <c r="C8" s="1" t="s">
        <v>2</v>
      </c>
      <c r="D8" s="1" t="s">
        <v>109</v>
      </c>
    </row>
    <row r="9" spans="1:4" ht="15.75">
      <c r="A9" s="168" t="s">
        <v>3</v>
      </c>
      <c r="B9" s="169"/>
      <c r="C9" s="169"/>
      <c r="D9" s="170"/>
    </row>
    <row r="10" spans="1:4" ht="14.25">
      <c r="A10" s="147" t="s">
        <v>4</v>
      </c>
      <c r="B10" s="147"/>
      <c r="C10" s="147"/>
      <c r="D10" s="147"/>
    </row>
    <row r="11" spans="1:4" ht="12.75">
      <c r="A11" s="2" t="s">
        <v>5</v>
      </c>
      <c r="B11" s="3"/>
      <c r="C11" s="156"/>
      <c r="D11" s="158">
        <v>2.5</v>
      </c>
    </row>
    <row r="12" spans="1:4" ht="38.25">
      <c r="A12" s="5" t="s">
        <v>6</v>
      </c>
      <c r="B12" s="6" t="s">
        <v>7</v>
      </c>
      <c r="C12" s="157"/>
      <c r="D12" s="159"/>
    </row>
    <row r="13" spans="1:4" ht="63.75">
      <c r="A13" s="5" t="s">
        <v>8</v>
      </c>
      <c r="B13" s="6" t="s">
        <v>9</v>
      </c>
      <c r="C13" s="157"/>
      <c r="D13" s="159"/>
    </row>
    <row r="14" spans="1:4" ht="51">
      <c r="A14" s="5" t="s">
        <v>10</v>
      </c>
      <c r="B14" s="6" t="s">
        <v>11</v>
      </c>
      <c r="C14" s="157"/>
      <c r="D14" s="159"/>
    </row>
    <row r="15" spans="1:4" ht="12.75">
      <c r="A15" s="5" t="s">
        <v>12</v>
      </c>
      <c r="B15" s="6" t="s">
        <v>13</v>
      </c>
      <c r="C15" s="157"/>
      <c r="D15" s="159"/>
    </row>
    <row r="16" spans="1:4" ht="12.75">
      <c r="A16" s="7" t="s">
        <v>14</v>
      </c>
      <c r="B16" s="6"/>
      <c r="C16" s="157"/>
      <c r="D16" s="159"/>
    </row>
    <row r="17" spans="1:4" ht="38.25">
      <c r="A17" s="5" t="s">
        <v>15</v>
      </c>
      <c r="B17" s="6" t="s">
        <v>16</v>
      </c>
      <c r="C17" s="157"/>
      <c r="D17" s="159"/>
    </row>
    <row r="18" spans="1:4" ht="25.5">
      <c r="A18" s="5" t="s">
        <v>17</v>
      </c>
      <c r="B18" s="6" t="s">
        <v>18</v>
      </c>
      <c r="C18" s="157"/>
      <c r="D18" s="159"/>
    </row>
    <row r="19" spans="1:4" ht="38.25">
      <c r="A19" s="5" t="s">
        <v>19</v>
      </c>
      <c r="B19" s="6" t="s">
        <v>20</v>
      </c>
      <c r="C19" s="157"/>
      <c r="D19" s="159"/>
    </row>
    <row r="20" spans="1:4" ht="25.5">
      <c r="A20" s="5" t="s">
        <v>100</v>
      </c>
      <c r="B20" s="6" t="s">
        <v>21</v>
      </c>
      <c r="C20" s="157"/>
      <c r="D20" s="159"/>
    </row>
    <row r="21" spans="1:4" ht="25.5">
      <c r="A21" s="8" t="s">
        <v>22</v>
      </c>
      <c r="B21" s="6" t="s">
        <v>13</v>
      </c>
      <c r="C21" s="171"/>
      <c r="D21" s="159"/>
    </row>
    <row r="22" spans="1:4" ht="38.25">
      <c r="A22" s="23" t="s">
        <v>23</v>
      </c>
      <c r="B22" s="9" t="s">
        <v>24</v>
      </c>
      <c r="C22" s="9"/>
      <c r="D22" s="175"/>
    </row>
    <row r="23" spans="1:4" ht="12.75">
      <c r="A23" s="11" t="s">
        <v>25</v>
      </c>
      <c r="B23" s="9"/>
      <c r="C23" s="9"/>
      <c r="D23" s="12">
        <f>D11</f>
        <v>2.5</v>
      </c>
    </row>
    <row r="24" spans="1:4" ht="14.25">
      <c r="A24" s="147" t="s">
        <v>26</v>
      </c>
      <c r="B24" s="147"/>
      <c r="C24" s="147"/>
      <c r="D24" s="147"/>
    </row>
    <row r="25" spans="1:4" ht="12.75">
      <c r="A25" s="2" t="s">
        <v>27</v>
      </c>
      <c r="B25" s="23"/>
      <c r="C25" s="154"/>
      <c r="D25" s="149">
        <v>2.5</v>
      </c>
    </row>
    <row r="26" spans="1:4" ht="38.25">
      <c r="A26" s="13" t="s">
        <v>28</v>
      </c>
      <c r="B26" s="19" t="s">
        <v>29</v>
      </c>
      <c r="C26" s="154"/>
      <c r="D26" s="149"/>
    </row>
    <row r="27" spans="1:4" ht="51">
      <c r="A27" s="13" t="s">
        <v>30</v>
      </c>
      <c r="B27" s="6" t="s">
        <v>11</v>
      </c>
      <c r="C27" s="154"/>
      <c r="D27" s="149"/>
    </row>
    <row r="28" spans="1:4" ht="38.25">
      <c r="A28" s="13" t="s">
        <v>31</v>
      </c>
      <c r="B28" s="19" t="s">
        <v>18</v>
      </c>
      <c r="C28" s="154"/>
      <c r="D28" s="149"/>
    </row>
    <row r="29" spans="1:4" ht="12.75">
      <c r="A29" s="14" t="s">
        <v>32</v>
      </c>
      <c r="B29" s="19"/>
      <c r="C29" s="154"/>
      <c r="D29" s="149"/>
    </row>
    <row r="30" spans="1:4" ht="38.25">
      <c r="A30" s="15" t="s">
        <v>33</v>
      </c>
      <c r="B30" s="19" t="s">
        <v>16</v>
      </c>
      <c r="C30" s="154"/>
      <c r="D30" s="149"/>
    </row>
    <row r="31" spans="1:4" ht="38.25">
      <c r="A31" s="16" t="s">
        <v>34</v>
      </c>
      <c r="B31" s="19" t="s">
        <v>18</v>
      </c>
      <c r="C31" s="154"/>
      <c r="D31" s="149"/>
    </row>
    <row r="32" spans="1:4" ht="25.5">
      <c r="A32" s="16" t="s">
        <v>35</v>
      </c>
      <c r="B32" s="19" t="s">
        <v>13</v>
      </c>
      <c r="C32" s="154"/>
      <c r="D32" s="149"/>
    </row>
    <row r="33" spans="1:4" ht="12.75">
      <c r="A33" s="2" t="s">
        <v>36</v>
      </c>
      <c r="B33" s="25"/>
      <c r="C33" s="154"/>
      <c r="D33" s="149"/>
    </row>
    <row r="34" spans="1:4" ht="38.25">
      <c r="A34" s="13" t="s">
        <v>37</v>
      </c>
      <c r="B34" s="19" t="s">
        <v>16</v>
      </c>
      <c r="C34" s="154"/>
      <c r="D34" s="149"/>
    </row>
    <row r="35" spans="1:4" ht="25.5">
      <c r="A35" s="13" t="s">
        <v>38</v>
      </c>
      <c r="B35" s="19" t="s">
        <v>29</v>
      </c>
      <c r="C35" s="154"/>
      <c r="D35" s="149"/>
    </row>
    <row r="36" spans="1:4" ht="38.25">
      <c r="A36" s="13" t="s">
        <v>39</v>
      </c>
      <c r="B36" s="19" t="s">
        <v>29</v>
      </c>
      <c r="C36" s="154"/>
      <c r="D36" s="149"/>
    </row>
    <row r="37" spans="1:4" ht="25.5">
      <c r="A37" s="17" t="s">
        <v>40</v>
      </c>
      <c r="B37" s="19" t="s">
        <v>13</v>
      </c>
      <c r="C37" s="154"/>
      <c r="D37" s="149"/>
    </row>
    <row r="38" spans="1:4" ht="12.75">
      <c r="A38" s="11" t="s">
        <v>25</v>
      </c>
      <c r="B38" s="19"/>
      <c r="C38" s="19"/>
      <c r="D38" s="28">
        <f>D25</f>
        <v>2.5</v>
      </c>
    </row>
    <row r="39" spans="1:4" ht="14.25">
      <c r="A39" s="145" t="s">
        <v>41</v>
      </c>
      <c r="B39" s="145"/>
      <c r="C39" s="145"/>
      <c r="D39" s="145"/>
    </row>
    <row r="40" spans="1:4" ht="25.5">
      <c r="A40" s="2" t="s">
        <v>42</v>
      </c>
      <c r="B40" s="19"/>
      <c r="C40" s="154"/>
      <c r="D40" s="163">
        <v>2</v>
      </c>
    </row>
    <row r="41" spans="1:4" ht="51">
      <c r="A41" s="17" t="s">
        <v>43</v>
      </c>
      <c r="B41" s="19" t="s">
        <v>29</v>
      </c>
      <c r="C41" s="154"/>
      <c r="D41" s="164"/>
    </row>
    <row r="42" spans="1:4" ht="25.5">
      <c r="A42" s="26" t="s">
        <v>44</v>
      </c>
      <c r="B42" s="19"/>
      <c r="C42" s="154"/>
      <c r="D42" s="164"/>
    </row>
    <row r="43" spans="1:4" ht="51">
      <c r="A43" s="18" t="s">
        <v>45</v>
      </c>
      <c r="B43" s="6" t="s">
        <v>16</v>
      </c>
      <c r="C43" s="23"/>
      <c r="D43" s="165"/>
    </row>
    <row r="44" spans="1:4" ht="14.25">
      <c r="A44" s="172" t="s">
        <v>46</v>
      </c>
      <c r="B44" s="173"/>
      <c r="C44" s="173"/>
      <c r="D44" s="174"/>
    </row>
    <row r="45" spans="1:4" ht="12.75">
      <c r="A45" s="2" t="s">
        <v>47</v>
      </c>
      <c r="B45" s="23"/>
      <c r="C45" s="176"/>
      <c r="D45" s="182"/>
    </row>
    <row r="46" spans="1:4" ht="76.5">
      <c r="A46" s="13" t="s">
        <v>48</v>
      </c>
      <c r="B46" s="6" t="s">
        <v>16</v>
      </c>
      <c r="C46" s="177"/>
      <c r="D46" s="182"/>
    </row>
    <row r="47" spans="1:4" ht="25.5">
      <c r="A47" s="13" t="s">
        <v>49</v>
      </c>
      <c r="B47" s="9" t="s">
        <v>13</v>
      </c>
      <c r="C47" s="178"/>
      <c r="D47" s="182"/>
    </row>
    <row r="48" spans="1:4" ht="14.25">
      <c r="A48" s="148" t="s">
        <v>116</v>
      </c>
      <c r="B48" s="148"/>
      <c r="C48" s="148"/>
      <c r="D48" s="148"/>
    </row>
    <row r="49" spans="1:4" ht="38.25">
      <c r="A49" s="7" t="s">
        <v>117</v>
      </c>
      <c r="B49" s="3"/>
      <c r="C49" s="183"/>
      <c r="D49" s="163">
        <v>2</v>
      </c>
    </row>
    <row r="50" spans="1:4" ht="51">
      <c r="A50" s="17" t="s">
        <v>51</v>
      </c>
      <c r="B50" s="6" t="s">
        <v>16</v>
      </c>
      <c r="C50" s="183"/>
      <c r="D50" s="164"/>
    </row>
    <row r="51" spans="1:4" ht="38.25">
      <c r="A51" s="13" t="s">
        <v>52</v>
      </c>
      <c r="B51" s="6" t="s">
        <v>101</v>
      </c>
      <c r="C51" s="183"/>
      <c r="D51" s="164"/>
    </row>
    <row r="52" spans="1:4" ht="76.5">
      <c r="A52" s="8" t="s">
        <v>53</v>
      </c>
      <c r="B52" s="4" t="s">
        <v>29</v>
      </c>
      <c r="C52" s="183"/>
      <c r="D52" s="164"/>
    </row>
    <row r="53" spans="1:4" ht="14.25">
      <c r="A53" s="160" t="s">
        <v>54</v>
      </c>
      <c r="B53" s="161"/>
      <c r="C53" s="162"/>
      <c r="D53" s="12">
        <f>D49+D40+D38+D23</f>
        <v>9</v>
      </c>
    </row>
    <row r="54" spans="1:4" ht="14.25">
      <c r="A54" s="145" t="s">
        <v>126</v>
      </c>
      <c r="B54" s="145"/>
      <c r="C54" s="145"/>
      <c r="D54" s="146"/>
    </row>
    <row r="55" spans="1:4" ht="25.5">
      <c r="A55" s="2" t="s">
        <v>127</v>
      </c>
      <c r="B55" s="23"/>
      <c r="C55" s="23"/>
      <c r="D55" s="27"/>
    </row>
    <row r="56" spans="1:4" ht="191.25">
      <c r="A56" s="13" t="s">
        <v>83</v>
      </c>
      <c r="B56" s="9" t="s">
        <v>16</v>
      </c>
      <c r="C56" s="23"/>
      <c r="D56" s="163">
        <v>1.15</v>
      </c>
    </row>
    <row r="57" spans="1:4" ht="38.25">
      <c r="A57" s="13" t="s">
        <v>84</v>
      </c>
      <c r="B57" s="9" t="s">
        <v>18</v>
      </c>
      <c r="C57" s="154"/>
      <c r="D57" s="164"/>
    </row>
    <row r="58" spans="1:4" ht="12.75">
      <c r="A58" s="13" t="s">
        <v>12</v>
      </c>
      <c r="B58" s="19" t="s">
        <v>13</v>
      </c>
      <c r="C58" s="154"/>
      <c r="D58" s="164"/>
    </row>
    <row r="59" spans="1:4" ht="38.25">
      <c r="A59" s="17" t="s">
        <v>85</v>
      </c>
      <c r="B59" s="19" t="s">
        <v>80</v>
      </c>
      <c r="C59" s="154"/>
      <c r="D59" s="165"/>
    </row>
    <row r="60" spans="1:4" ht="25.5">
      <c r="A60" s="2" t="s">
        <v>86</v>
      </c>
      <c r="B60" s="23"/>
      <c r="C60" s="23"/>
      <c r="D60" s="28">
        <f>D56</f>
        <v>1.15</v>
      </c>
    </row>
    <row r="61" spans="1:4" ht="15.75">
      <c r="A61" s="155" t="s">
        <v>128</v>
      </c>
      <c r="B61" s="155"/>
      <c r="C61" s="155"/>
      <c r="D61" s="155"/>
    </row>
    <row r="62" spans="1:4" ht="38.25">
      <c r="A62" s="13" t="s">
        <v>87</v>
      </c>
      <c r="B62" s="6" t="s">
        <v>16</v>
      </c>
      <c r="C62" s="156"/>
      <c r="D62" s="158">
        <v>6.03</v>
      </c>
    </row>
    <row r="63" spans="1:4" ht="25.5">
      <c r="A63" s="13" t="s">
        <v>88</v>
      </c>
      <c r="B63" s="6" t="s">
        <v>89</v>
      </c>
      <c r="C63" s="157"/>
      <c r="D63" s="159"/>
    </row>
    <row r="64" spans="1:4" ht="25.5">
      <c r="A64" s="17" t="s">
        <v>90</v>
      </c>
      <c r="B64" s="6" t="s">
        <v>29</v>
      </c>
      <c r="C64" s="157"/>
      <c r="D64" s="159"/>
    </row>
    <row r="65" spans="1:4" ht="38.25">
      <c r="A65" s="13" t="s">
        <v>91</v>
      </c>
      <c r="B65" s="6" t="s">
        <v>92</v>
      </c>
      <c r="C65" s="157"/>
      <c r="D65" s="159"/>
    </row>
    <row r="66" spans="1:4" ht="25.5">
      <c r="A66" s="13" t="s">
        <v>93</v>
      </c>
      <c r="B66" s="6" t="s">
        <v>16</v>
      </c>
      <c r="C66" s="157"/>
      <c r="D66" s="159"/>
    </row>
    <row r="67" spans="1:4" ht="51">
      <c r="A67" s="20" t="s">
        <v>94</v>
      </c>
      <c r="B67" s="6" t="s">
        <v>95</v>
      </c>
      <c r="C67" s="157"/>
      <c r="D67" s="159"/>
    </row>
    <row r="68" spans="1:4" ht="76.5">
      <c r="A68" s="20" t="s">
        <v>107</v>
      </c>
      <c r="B68" s="6" t="s">
        <v>96</v>
      </c>
      <c r="C68" s="157"/>
      <c r="D68" s="159"/>
    </row>
    <row r="69" spans="1:4" ht="25.5">
      <c r="A69" s="17" t="s">
        <v>108</v>
      </c>
      <c r="B69" s="6" t="s">
        <v>97</v>
      </c>
      <c r="C69" s="3"/>
      <c r="D69" s="42">
        <v>2</v>
      </c>
    </row>
    <row r="70" spans="1:4" ht="14.25">
      <c r="A70" s="184" t="s">
        <v>98</v>
      </c>
      <c r="B70" s="185"/>
      <c r="C70" s="186"/>
      <c r="D70" s="33">
        <f>D62+D69</f>
        <v>8.030000000000001</v>
      </c>
    </row>
    <row r="71" spans="1:4" ht="12.75">
      <c r="A71" s="179"/>
      <c r="B71" s="180"/>
      <c r="C71" s="180"/>
      <c r="D71" s="181"/>
    </row>
    <row r="72" spans="1:4" ht="15.75">
      <c r="A72" s="150" t="s">
        <v>99</v>
      </c>
      <c r="B72" s="151"/>
      <c r="C72" s="152"/>
      <c r="D72" s="29">
        <f>D70+D60+D53</f>
        <v>18.18</v>
      </c>
    </row>
  </sheetData>
  <sheetProtection/>
  <mergeCells count="31">
    <mergeCell ref="D56:D59"/>
    <mergeCell ref="C11:C21"/>
    <mergeCell ref="A44:D44"/>
    <mergeCell ref="A10:D10"/>
    <mergeCell ref="D11:D22"/>
    <mergeCell ref="C45:C47"/>
    <mergeCell ref="A71:D71"/>
    <mergeCell ref="D45:D47"/>
    <mergeCell ref="C49:C52"/>
    <mergeCell ref="A70:C70"/>
    <mergeCell ref="A39:D39"/>
    <mergeCell ref="A53:C53"/>
    <mergeCell ref="D49:D52"/>
    <mergeCell ref="D40:D43"/>
    <mergeCell ref="C40:C42"/>
    <mergeCell ref="B3:D3"/>
    <mergeCell ref="B4:D4"/>
    <mergeCell ref="B5:D5"/>
    <mergeCell ref="A6:D6"/>
    <mergeCell ref="A9:D9"/>
    <mergeCell ref="C25:C37"/>
    <mergeCell ref="A54:D54"/>
    <mergeCell ref="A24:D24"/>
    <mergeCell ref="A48:D48"/>
    <mergeCell ref="D25:D37"/>
    <mergeCell ref="A72:C72"/>
    <mergeCell ref="A7:D7"/>
    <mergeCell ref="C57:C59"/>
    <mergeCell ref="A61:D61"/>
    <mergeCell ref="C62:C68"/>
    <mergeCell ref="D62:D68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05"/>
  <sheetViews>
    <sheetView zoomScalePageLayoutView="0" workbookViewId="0" topLeftCell="A85">
      <selection activeCell="A6" sqref="A6:D105"/>
    </sheetView>
  </sheetViews>
  <sheetFormatPr defaultColWidth="9.140625" defaultRowHeight="12.75"/>
  <cols>
    <col min="1" max="1" width="27.00390625" style="0" customWidth="1"/>
    <col min="2" max="2" width="28.7109375" style="0" customWidth="1"/>
    <col min="3" max="3" width="13.8515625" style="0" customWidth="1"/>
    <col min="4" max="4" width="23.7109375" style="0" customWidth="1"/>
  </cols>
  <sheetData>
    <row r="2" spans="1:4" ht="17.25" customHeight="1">
      <c r="A2" s="21"/>
      <c r="B2" s="187"/>
      <c r="C2" s="187"/>
      <c r="D2" s="187"/>
    </row>
    <row r="3" spans="1:4" ht="15.75">
      <c r="A3" s="21"/>
      <c r="B3" s="166"/>
      <c r="C3" s="166"/>
      <c r="D3" s="166"/>
    </row>
    <row r="4" spans="1:4" ht="15.75">
      <c r="A4" s="21"/>
      <c r="B4" s="166"/>
      <c r="C4" s="166"/>
      <c r="D4" s="166"/>
    </row>
    <row r="5" spans="1:4" ht="15.75">
      <c r="A5" s="21"/>
      <c r="B5" s="166"/>
      <c r="C5" s="166"/>
      <c r="D5" s="166"/>
    </row>
    <row r="6" spans="1:4" ht="15" customHeight="1">
      <c r="A6" s="167" t="s">
        <v>122</v>
      </c>
      <c r="B6" s="167"/>
      <c r="C6" s="167"/>
      <c r="D6" s="167"/>
    </row>
    <row r="7" spans="1:4" ht="67.5" customHeight="1">
      <c r="A7" s="188" t="s">
        <v>121</v>
      </c>
      <c r="B7" s="189"/>
      <c r="C7" s="189"/>
      <c r="D7" s="190"/>
    </row>
    <row r="8" spans="1:4" ht="53.25" customHeight="1">
      <c r="A8" s="1" t="s">
        <v>0</v>
      </c>
      <c r="B8" s="1" t="s">
        <v>1</v>
      </c>
      <c r="C8" s="1" t="s">
        <v>2</v>
      </c>
      <c r="D8" s="1" t="s">
        <v>109</v>
      </c>
    </row>
    <row r="9" spans="1:4" ht="18" customHeight="1">
      <c r="A9" s="168" t="s">
        <v>3</v>
      </c>
      <c r="B9" s="169"/>
      <c r="C9" s="169"/>
      <c r="D9" s="170"/>
    </row>
    <row r="10" spans="1:4" ht="14.25">
      <c r="A10" s="147" t="s">
        <v>4</v>
      </c>
      <c r="B10" s="147"/>
      <c r="C10" s="147"/>
      <c r="D10" s="147"/>
    </row>
    <row r="11" spans="1:4" ht="16.5" customHeight="1">
      <c r="A11" s="2" t="s">
        <v>5</v>
      </c>
      <c r="B11" s="3"/>
      <c r="C11" s="156"/>
      <c r="D11" s="158">
        <v>1.8</v>
      </c>
    </row>
    <row r="12" spans="1:4" ht="30.75" customHeight="1">
      <c r="A12" s="5" t="s">
        <v>6</v>
      </c>
      <c r="B12" s="6" t="s">
        <v>7</v>
      </c>
      <c r="C12" s="157"/>
      <c r="D12" s="159"/>
    </row>
    <row r="13" spans="1:4" ht="41.25" customHeight="1">
      <c r="A13" s="5" t="s">
        <v>8</v>
      </c>
      <c r="B13" s="6" t="s">
        <v>9</v>
      </c>
      <c r="C13" s="157"/>
      <c r="D13" s="159"/>
    </row>
    <row r="14" spans="1:4" ht="41.25" customHeight="1">
      <c r="A14" s="5" t="s">
        <v>10</v>
      </c>
      <c r="B14" s="6" t="s">
        <v>11</v>
      </c>
      <c r="C14" s="157"/>
      <c r="D14" s="159"/>
    </row>
    <row r="15" spans="1:4" ht="17.25" customHeight="1">
      <c r="A15" s="5" t="s">
        <v>12</v>
      </c>
      <c r="B15" s="6" t="s">
        <v>13</v>
      </c>
      <c r="C15" s="157"/>
      <c r="D15" s="159"/>
    </row>
    <row r="16" spans="1:4" ht="16.5" customHeight="1">
      <c r="A16" s="7" t="s">
        <v>14</v>
      </c>
      <c r="B16" s="6"/>
      <c r="C16" s="157"/>
      <c r="D16" s="159"/>
    </row>
    <row r="17" spans="1:4" ht="27.75" customHeight="1">
      <c r="A17" s="5" t="s">
        <v>15</v>
      </c>
      <c r="B17" s="6" t="s">
        <v>16</v>
      </c>
      <c r="C17" s="157"/>
      <c r="D17" s="159"/>
    </row>
    <row r="18" spans="1:4" ht="28.5" customHeight="1">
      <c r="A18" s="5" t="s">
        <v>17</v>
      </c>
      <c r="B18" s="6" t="s">
        <v>18</v>
      </c>
      <c r="C18" s="157"/>
      <c r="D18" s="159"/>
    </row>
    <row r="19" spans="1:4" ht="31.5" customHeight="1">
      <c r="A19" s="5" t="s">
        <v>19</v>
      </c>
      <c r="B19" s="6" t="s">
        <v>20</v>
      </c>
      <c r="C19" s="157"/>
      <c r="D19" s="159"/>
    </row>
    <row r="20" spans="1:4" ht="26.25" customHeight="1">
      <c r="A20" s="5" t="s">
        <v>100</v>
      </c>
      <c r="B20" s="6" t="s">
        <v>21</v>
      </c>
      <c r="C20" s="157"/>
      <c r="D20" s="159"/>
    </row>
    <row r="21" spans="1:4" ht="21" customHeight="1">
      <c r="A21" s="8" t="s">
        <v>22</v>
      </c>
      <c r="B21" s="6" t="s">
        <v>13</v>
      </c>
      <c r="C21" s="171"/>
      <c r="D21" s="159"/>
    </row>
    <row r="22" spans="1:4" ht="25.5" customHeight="1">
      <c r="A22" s="23" t="s">
        <v>23</v>
      </c>
      <c r="B22" s="9" t="s">
        <v>24</v>
      </c>
      <c r="C22" s="9"/>
      <c r="D22" s="175"/>
    </row>
    <row r="23" spans="1:4" ht="12.75">
      <c r="A23" s="11" t="s">
        <v>25</v>
      </c>
      <c r="B23" s="9"/>
      <c r="C23" s="9"/>
      <c r="D23" s="12">
        <f>D11</f>
        <v>1.8</v>
      </c>
    </row>
    <row r="24" spans="1:4" ht="14.25">
      <c r="A24" s="147" t="s">
        <v>26</v>
      </c>
      <c r="B24" s="147"/>
      <c r="C24" s="147"/>
      <c r="D24" s="147"/>
    </row>
    <row r="25" spans="1:4" ht="12.75">
      <c r="A25" s="2" t="s">
        <v>27</v>
      </c>
      <c r="B25" s="23"/>
      <c r="C25" s="154"/>
      <c r="D25" s="163">
        <v>1.6</v>
      </c>
    </row>
    <row r="26" spans="1:4" ht="31.5" customHeight="1">
      <c r="A26" s="13" t="s">
        <v>28</v>
      </c>
      <c r="B26" s="9" t="s">
        <v>29</v>
      </c>
      <c r="C26" s="154"/>
      <c r="D26" s="164"/>
    </row>
    <row r="27" spans="1:4" ht="36.75" customHeight="1">
      <c r="A27" s="13" t="s">
        <v>30</v>
      </c>
      <c r="B27" s="6" t="s">
        <v>11</v>
      </c>
      <c r="C27" s="154"/>
      <c r="D27" s="164"/>
    </row>
    <row r="28" spans="1:4" ht="32.25" customHeight="1">
      <c r="A28" s="13" t="s">
        <v>31</v>
      </c>
      <c r="B28" s="9" t="s">
        <v>18</v>
      </c>
      <c r="C28" s="154"/>
      <c r="D28" s="164"/>
    </row>
    <row r="29" spans="1:4" ht="19.5" customHeight="1">
      <c r="A29" s="14" t="s">
        <v>32</v>
      </c>
      <c r="B29" s="19"/>
      <c r="C29" s="154"/>
      <c r="D29" s="164"/>
    </row>
    <row r="30" spans="1:4" ht="27" customHeight="1">
      <c r="A30" s="15" t="s">
        <v>33</v>
      </c>
      <c r="B30" s="9" t="s">
        <v>16</v>
      </c>
      <c r="C30" s="154"/>
      <c r="D30" s="164"/>
    </row>
    <row r="31" spans="1:4" ht="31.5" customHeight="1">
      <c r="A31" s="16" t="s">
        <v>34</v>
      </c>
      <c r="B31" s="9" t="s">
        <v>18</v>
      </c>
      <c r="C31" s="154"/>
      <c r="D31" s="164"/>
    </row>
    <row r="32" spans="1:4" ht="21.75" customHeight="1">
      <c r="A32" s="16" t="s">
        <v>35</v>
      </c>
      <c r="B32" s="9" t="s">
        <v>13</v>
      </c>
      <c r="C32" s="154"/>
      <c r="D32" s="164"/>
    </row>
    <row r="33" spans="1:4" ht="12.75">
      <c r="A33" s="2" t="s">
        <v>36</v>
      </c>
      <c r="B33" s="40"/>
      <c r="C33" s="154"/>
      <c r="D33" s="164"/>
    </row>
    <row r="34" spans="1:4" ht="30" customHeight="1">
      <c r="A34" s="13" t="s">
        <v>37</v>
      </c>
      <c r="B34" s="9" t="s">
        <v>16</v>
      </c>
      <c r="C34" s="154"/>
      <c r="D34" s="164"/>
    </row>
    <row r="35" spans="1:4" ht="32.25" customHeight="1">
      <c r="A35" s="13" t="s">
        <v>38</v>
      </c>
      <c r="B35" s="9" t="s">
        <v>29</v>
      </c>
      <c r="C35" s="154"/>
      <c r="D35" s="164"/>
    </row>
    <row r="36" spans="1:4" ht="30" customHeight="1">
      <c r="A36" s="13" t="s">
        <v>39</v>
      </c>
      <c r="B36" s="9" t="s">
        <v>29</v>
      </c>
      <c r="C36" s="154"/>
      <c r="D36" s="164"/>
    </row>
    <row r="37" spans="1:4" ht="14.25" customHeight="1">
      <c r="A37" s="17" t="s">
        <v>40</v>
      </c>
      <c r="B37" s="9" t="s">
        <v>13</v>
      </c>
      <c r="C37" s="154"/>
      <c r="D37" s="165"/>
    </row>
    <row r="38" spans="1:4" ht="14.25" customHeight="1">
      <c r="A38" s="44" t="s">
        <v>152</v>
      </c>
      <c r="B38" s="9"/>
      <c r="C38" s="19"/>
      <c r="D38" s="110">
        <f>D25</f>
        <v>1.6</v>
      </c>
    </row>
    <row r="39" spans="1:4" ht="14.25">
      <c r="A39" s="145" t="s">
        <v>41</v>
      </c>
      <c r="B39" s="145"/>
      <c r="C39" s="145"/>
      <c r="D39" s="145"/>
    </row>
    <row r="40" spans="1:4" ht="20.25" customHeight="1">
      <c r="A40" s="2" t="s">
        <v>42</v>
      </c>
      <c r="B40" s="19"/>
      <c r="C40" s="154"/>
      <c r="D40" s="163">
        <v>0.5</v>
      </c>
    </row>
    <row r="41" spans="1:4" ht="26.25" customHeight="1">
      <c r="A41" s="17" t="s">
        <v>43</v>
      </c>
      <c r="B41" s="9" t="s">
        <v>29</v>
      </c>
      <c r="C41" s="154"/>
      <c r="D41" s="164"/>
    </row>
    <row r="42" spans="1:4" ht="22.5" customHeight="1">
      <c r="A42" s="26" t="s">
        <v>44</v>
      </c>
      <c r="B42" s="19"/>
      <c r="C42" s="154"/>
      <c r="D42" s="164"/>
    </row>
    <row r="43" spans="1:4" ht="40.5" customHeight="1">
      <c r="A43" s="18" t="s">
        <v>45</v>
      </c>
      <c r="B43" s="9" t="s">
        <v>16</v>
      </c>
      <c r="C43" s="23"/>
      <c r="D43" s="165"/>
    </row>
    <row r="44" spans="1:4" ht="18.75" customHeight="1">
      <c r="A44" s="44" t="s">
        <v>152</v>
      </c>
      <c r="B44" s="105"/>
      <c r="C44" s="106"/>
      <c r="D44" s="28">
        <f>D40</f>
        <v>0.5</v>
      </c>
    </row>
    <row r="45" spans="1:4" ht="14.25">
      <c r="A45" s="172" t="s">
        <v>46</v>
      </c>
      <c r="B45" s="173"/>
      <c r="C45" s="173"/>
      <c r="D45" s="174"/>
    </row>
    <row r="46" spans="1:4" ht="13.5" customHeight="1">
      <c r="A46" s="2" t="s">
        <v>47</v>
      </c>
      <c r="B46" s="23"/>
      <c r="C46" s="176"/>
      <c r="D46" s="182">
        <v>0.7</v>
      </c>
    </row>
    <row r="47" spans="1:4" ht="51.75" customHeight="1">
      <c r="A47" s="13" t="s">
        <v>48</v>
      </c>
      <c r="B47" s="9" t="s">
        <v>16</v>
      </c>
      <c r="C47" s="177"/>
      <c r="D47" s="182"/>
    </row>
    <row r="48" spans="1:4" ht="20.25" customHeight="1">
      <c r="A48" s="13" t="s">
        <v>49</v>
      </c>
      <c r="B48" s="9" t="s">
        <v>13</v>
      </c>
      <c r="C48" s="178"/>
      <c r="D48" s="182"/>
    </row>
    <row r="49" spans="1:4" ht="15.75" customHeight="1">
      <c r="A49" s="44" t="s">
        <v>152</v>
      </c>
      <c r="B49" s="9"/>
      <c r="C49" s="102"/>
      <c r="D49" s="12">
        <f>D46</f>
        <v>0.7</v>
      </c>
    </row>
    <row r="50" spans="1:4" ht="14.25">
      <c r="A50" s="148" t="s">
        <v>50</v>
      </c>
      <c r="B50" s="148"/>
      <c r="C50" s="148"/>
      <c r="D50" s="148"/>
    </row>
    <row r="51" spans="1:4" ht="33" customHeight="1">
      <c r="A51" s="7" t="s">
        <v>110</v>
      </c>
      <c r="B51" s="3"/>
      <c r="C51" s="183"/>
      <c r="D51" s="163">
        <v>0.35</v>
      </c>
    </row>
    <row r="52" spans="1:4" ht="30" customHeight="1">
      <c r="A52" s="17" t="s">
        <v>51</v>
      </c>
      <c r="B52" s="6" t="s">
        <v>16</v>
      </c>
      <c r="C52" s="183"/>
      <c r="D52" s="164"/>
    </row>
    <row r="53" spans="1:4" ht="25.5" customHeight="1">
      <c r="A53" s="13" t="s">
        <v>52</v>
      </c>
      <c r="B53" s="6" t="s">
        <v>101</v>
      </c>
      <c r="C53" s="183"/>
      <c r="D53" s="164"/>
    </row>
    <row r="54" spans="1:4" ht="39.75" customHeight="1">
      <c r="A54" s="8" t="s">
        <v>53</v>
      </c>
      <c r="B54" s="4" t="s">
        <v>29</v>
      </c>
      <c r="C54" s="183"/>
      <c r="D54" s="164"/>
    </row>
    <row r="55" spans="1:4" ht="28.5" customHeight="1">
      <c r="A55" s="160" t="s">
        <v>54</v>
      </c>
      <c r="B55" s="161"/>
      <c r="C55" s="162"/>
      <c r="D55" s="12">
        <f>D51+D49+D44+D38+D23</f>
        <v>4.95</v>
      </c>
    </row>
    <row r="56" spans="1:4" ht="14.25">
      <c r="A56" s="172" t="s">
        <v>111</v>
      </c>
      <c r="B56" s="173"/>
      <c r="C56" s="173"/>
      <c r="D56" s="174"/>
    </row>
    <row r="57" spans="1:4" ht="55.5" customHeight="1">
      <c r="A57" s="6" t="s">
        <v>118</v>
      </c>
      <c r="B57" s="32" t="s">
        <v>16</v>
      </c>
      <c r="C57" s="31"/>
      <c r="D57" s="10">
        <v>0.5</v>
      </c>
    </row>
    <row r="58" spans="1:4" ht="16.5" customHeight="1">
      <c r="A58" s="2" t="s">
        <v>152</v>
      </c>
      <c r="B58" s="32"/>
      <c r="C58" s="31"/>
      <c r="D58" s="12">
        <f>D57</f>
        <v>0.5</v>
      </c>
    </row>
    <row r="59" spans="1:4" ht="15.75">
      <c r="A59" s="155" t="s">
        <v>55</v>
      </c>
      <c r="B59" s="155"/>
      <c r="C59" s="155"/>
      <c r="D59" s="155"/>
    </row>
    <row r="60" spans="1:4" ht="14.25">
      <c r="A60" s="145" t="s">
        <v>56</v>
      </c>
      <c r="B60" s="145"/>
      <c r="C60" s="145"/>
      <c r="D60" s="145"/>
    </row>
    <row r="61" spans="1:4" ht="21.75" customHeight="1">
      <c r="A61" s="2" t="s">
        <v>57</v>
      </c>
      <c r="B61" s="23"/>
      <c r="C61" s="176"/>
      <c r="D61" s="163">
        <v>2.3</v>
      </c>
    </row>
    <row r="62" spans="1:4" ht="91.5" customHeight="1">
      <c r="A62" s="13" t="s">
        <v>58</v>
      </c>
      <c r="B62" s="9" t="s">
        <v>16</v>
      </c>
      <c r="C62" s="177"/>
      <c r="D62" s="164"/>
    </row>
    <row r="63" spans="1:4" ht="12.75">
      <c r="A63" s="13" t="s">
        <v>12</v>
      </c>
      <c r="B63" s="19" t="s">
        <v>13</v>
      </c>
      <c r="C63" s="177"/>
      <c r="D63" s="164"/>
    </row>
    <row r="64" spans="1:4" ht="25.5">
      <c r="A64" s="13" t="s">
        <v>59</v>
      </c>
      <c r="B64" s="19" t="s">
        <v>60</v>
      </c>
      <c r="C64" s="177"/>
      <c r="D64" s="164"/>
    </row>
    <row r="65" spans="1:4" ht="30.75" customHeight="1">
      <c r="A65" s="13" t="s">
        <v>61</v>
      </c>
      <c r="B65" s="9" t="s">
        <v>13</v>
      </c>
      <c r="C65" s="177"/>
      <c r="D65" s="164"/>
    </row>
    <row r="66" spans="1:4" ht="21" customHeight="1">
      <c r="A66" s="2" t="s">
        <v>62</v>
      </c>
      <c r="B66" s="23"/>
      <c r="C66" s="177"/>
      <c r="D66" s="164"/>
    </row>
    <row r="67" spans="1:4" ht="63.75" customHeight="1">
      <c r="A67" s="13" t="s">
        <v>63</v>
      </c>
      <c r="B67" s="9" t="s">
        <v>16</v>
      </c>
      <c r="C67" s="177"/>
      <c r="D67" s="164"/>
    </row>
    <row r="68" spans="1:4" ht="32.25" customHeight="1">
      <c r="A68" s="13" t="s">
        <v>64</v>
      </c>
      <c r="B68" s="9" t="s">
        <v>65</v>
      </c>
      <c r="C68" s="177"/>
      <c r="D68" s="164"/>
    </row>
    <row r="69" spans="1:4" ht="29.25" customHeight="1">
      <c r="A69" s="17" t="s">
        <v>66</v>
      </c>
      <c r="B69" s="9" t="s">
        <v>18</v>
      </c>
      <c r="C69" s="177"/>
      <c r="D69" s="164"/>
    </row>
    <row r="70" spans="1:4" ht="24.75" customHeight="1">
      <c r="A70" s="13" t="s">
        <v>102</v>
      </c>
      <c r="B70" s="6" t="s">
        <v>13</v>
      </c>
      <c r="C70" s="178"/>
      <c r="D70" s="165"/>
    </row>
    <row r="71" spans="1:4" ht="14.25" customHeight="1">
      <c r="A71" s="2" t="s">
        <v>152</v>
      </c>
      <c r="B71" s="6"/>
      <c r="C71" s="102"/>
      <c r="D71" s="109">
        <f>D61</f>
        <v>2.3</v>
      </c>
    </row>
    <row r="72" spans="1:4" ht="14.25">
      <c r="A72" s="145" t="s">
        <v>69</v>
      </c>
      <c r="B72" s="145"/>
      <c r="C72" s="145"/>
      <c r="D72" s="193"/>
    </row>
    <row r="73" spans="1:4" ht="18.75" customHeight="1">
      <c r="A73" s="2" t="s">
        <v>70</v>
      </c>
      <c r="B73" s="23"/>
      <c r="C73" s="179"/>
      <c r="D73" s="163">
        <v>2.3</v>
      </c>
    </row>
    <row r="74" spans="1:4" ht="81.75" customHeight="1">
      <c r="A74" s="13" t="s">
        <v>71</v>
      </c>
      <c r="B74" s="9" t="s">
        <v>16</v>
      </c>
      <c r="C74" s="179"/>
      <c r="D74" s="164"/>
    </row>
    <row r="75" spans="1:4" ht="63.75" customHeight="1">
      <c r="A75" s="13" t="s">
        <v>72</v>
      </c>
      <c r="B75" s="9" t="s">
        <v>73</v>
      </c>
      <c r="C75" s="179"/>
      <c r="D75" s="164"/>
    </row>
    <row r="76" spans="1:4" ht="56.25" customHeight="1">
      <c r="A76" s="17" t="s">
        <v>74</v>
      </c>
      <c r="B76" s="9" t="s">
        <v>103</v>
      </c>
      <c r="C76" s="179"/>
      <c r="D76" s="164"/>
    </row>
    <row r="77" spans="1:4" ht="30" customHeight="1">
      <c r="A77" s="17" t="s">
        <v>104</v>
      </c>
      <c r="B77" s="9" t="s">
        <v>105</v>
      </c>
      <c r="C77" s="179"/>
      <c r="D77" s="164"/>
    </row>
    <row r="78" spans="1:4" ht="12.75">
      <c r="A78" s="2" t="s">
        <v>75</v>
      </c>
      <c r="B78" s="9" t="s">
        <v>29</v>
      </c>
      <c r="C78" s="179"/>
      <c r="D78" s="164"/>
    </row>
    <row r="79" spans="1:4" ht="42.75" customHeight="1">
      <c r="A79" s="13" t="s">
        <v>76</v>
      </c>
      <c r="B79" s="9" t="s">
        <v>16</v>
      </c>
      <c r="C79" s="179"/>
      <c r="D79" s="164"/>
    </row>
    <row r="80" spans="1:4" ht="15.75" customHeight="1">
      <c r="A80" s="2" t="s">
        <v>77</v>
      </c>
      <c r="B80" s="21"/>
      <c r="C80" s="179"/>
      <c r="D80" s="164"/>
    </row>
    <row r="81" spans="1:4" ht="30" customHeight="1">
      <c r="A81" s="17" t="s">
        <v>78</v>
      </c>
      <c r="B81" s="9" t="s">
        <v>16</v>
      </c>
      <c r="C81" s="179"/>
      <c r="D81" s="164"/>
    </row>
    <row r="82" spans="1:4" ht="64.5" customHeight="1">
      <c r="A82" s="13" t="s">
        <v>79</v>
      </c>
      <c r="B82" s="9" t="s">
        <v>16</v>
      </c>
      <c r="C82" s="35"/>
      <c r="D82" s="36"/>
    </row>
    <row r="83" spans="1:4" ht="18.75" customHeight="1">
      <c r="A83" s="2" t="s">
        <v>125</v>
      </c>
      <c r="B83" s="9" t="s">
        <v>106</v>
      </c>
      <c r="C83" s="34"/>
      <c r="D83" s="163">
        <v>2.13</v>
      </c>
    </row>
    <row r="84" spans="1:4" ht="91.5" customHeight="1">
      <c r="A84" s="13" t="s">
        <v>67</v>
      </c>
      <c r="B84" s="191" t="s">
        <v>60</v>
      </c>
      <c r="C84" s="34"/>
      <c r="D84" s="164"/>
    </row>
    <row r="85" spans="1:4" ht="51">
      <c r="A85" s="17" t="s">
        <v>68</v>
      </c>
      <c r="B85" s="192"/>
      <c r="C85" s="34"/>
      <c r="D85" s="165"/>
    </row>
    <row r="86" spans="1:4" ht="12.75">
      <c r="A86" s="44" t="s">
        <v>152</v>
      </c>
      <c r="B86" s="103"/>
      <c r="C86" s="34"/>
      <c r="D86" s="110">
        <f>D83+D73</f>
        <v>4.43</v>
      </c>
    </row>
    <row r="87" spans="1:4" ht="14.25">
      <c r="A87" s="145" t="s">
        <v>81</v>
      </c>
      <c r="B87" s="145"/>
      <c r="C87" s="145"/>
      <c r="D87" s="146"/>
    </row>
    <row r="88" spans="1:4" ht="12.75">
      <c r="A88" s="2" t="s">
        <v>82</v>
      </c>
      <c r="B88" s="23"/>
      <c r="C88" s="23"/>
      <c r="D88" s="27"/>
    </row>
    <row r="89" spans="1:4" ht="109.5" customHeight="1">
      <c r="A89" s="13" t="s">
        <v>83</v>
      </c>
      <c r="B89" s="9" t="s">
        <v>16</v>
      </c>
      <c r="C89" s="23"/>
      <c r="D89" s="163">
        <v>1.8</v>
      </c>
    </row>
    <row r="90" spans="1:4" ht="24.75" customHeight="1">
      <c r="A90" s="13" t="s">
        <v>84</v>
      </c>
      <c r="B90" s="9" t="s">
        <v>18</v>
      </c>
      <c r="C90" s="154"/>
      <c r="D90" s="164"/>
    </row>
    <row r="91" spans="1:4" ht="12.75">
      <c r="A91" s="13" t="s">
        <v>12</v>
      </c>
      <c r="B91" s="19" t="s">
        <v>13</v>
      </c>
      <c r="C91" s="154"/>
      <c r="D91" s="164"/>
    </row>
    <row r="92" spans="1:4" ht="25.5">
      <c r="A92" s="17" t="s">
        <v>85</v>
      </c>
      <c r="B92" s="19" t="s">
        <v>80</v>
      </c>
      <c r="C92" s="154"/>
      <c r="D92" s="165"/>
    </row>
    <row r="93" spans="1:4" ht="12.75">
      <c r="A93" s="2" t="s">
        <v>152</v>
      </c>
      <c r="B93" s="23"/>
      <c r="C93" s="23"/>
      <c r="D93" s="28">
        <f>D89</f>
        <v>1.8</v>
      </c>
    </row>
    <row r="94" spans="1:4" ht="15.75">
      <c r="A94" s="155" t="s">
        <v>112</v>
      </c>
      <c r="B94" s="155"/>
      <c r="C94" s="155"/>
      <c r="D94" s="155"/>
    </row>
    <row r="95" spans="1:4" ht="25.5">
      <c r="A95" s="13" t="s">
        <v>87</v>
      </c>
      <c r="B95" s="6" t="s">
        <v>16</v>
      </c>
      <c r="C95" s="156"/>
      <c r="D95" s="158">
        <v>2.5</v>
      </c>
    </row>
    <row r="96" spans="1:4" ht="25.5">
      <c r="A96" s="13" t="s">
        <v>88</v>
      </c>
      <c r="B96" s="6" t="s">
        <v>89</v>
      </c>
      <c r="C96" s="157"/>
      <c r="D96" s="159"/>
    </row>
    <row r="97" spans="1:4" ht="25.5">
      <c r="A97" s="17" t="s">
        <v>90</v>
      </c>
      <c r="B97" s="6" t="s">
        <v>29</v>
      </c>
      <c r="C97" s="157"/>
      <c r="D97" s="159"/>
    </row>
    <row r="98" spans="1:4" ht="25.5">
      <c r="A98" s="13" t="s">
        <v>91</v>
      </c>
      <c r="B98" s="6" t="s">
        <v>92</v>
      </c>
      <c r="C98" s="157"/>
      <c r="D98" s="159"/>
    </row>
    <row r="99" spans="1:4" ht="25.5">
      <c r="A99" s="13" t="s">
        <v>93</v>
      </c>
      <c r="B99" s="6" t="s">
        <v>16</v>
      </c>
      <c r="C99" s="157"/>
      <c r="D99" s="159"/>
    </row>
    <row r="100" spans="1:4" ht="30" customHeight="1">
      <c r="A100" s="20" t="s">
        <v>94</v>
      </c>
      <c r="B100" s="6" t="s">
        <v>95</v>
      </c>
      <c r="C100" s="157"/>
      <c r="D100" s="159"/>
    </row>
    <row r="101" spans="1:4" ht="40.5" customHeight="1">
      <c r="A101" s="20" t="s">
        <v>107</v>
      </c>
      <c r="B101" s="6" t="s">
        <v>96</v>
      </c>
      <c r="C101" s="157"/>
      <c r="D101" s="159"/>
    </row>
    <row r="102" spans="1:4" ht="25.5">
      <c r="A102" s="17" t="s">
        <v>108</v>
      </c>
      <c r="B102" s="6" t="s">
        <v>97</v>
      </c>
      <c r="C102" s="3"/>
      <c r="D102" s="10">
        <v>2</v>
      </c>
    </row>
    <row r="103" spans="1:4" ht="14.25">
      <c r="A103" s="184" t="s">
        <v>98</v>
      </c>
      <c r="B103" s="185"/>
      <c r="C103" s="186"/>
      <c r="D103" s="33">
        <f>D102+D95</f>
        <v>4.5</v>
      </c>
    </row>
    <row r="104" spans="1:4" ht="12.75">
      <c r="A104" s="179"/>
      <c r="B104" s="180"/>
      <c r="C104" s="180"/>
      <c r="D104" s="181"/>
    </row>
    <row r="105" spans="1:4" ht="15.75">
      <c r="A105" s="150" t="s">
        <v>99</v>
      </c>
      <c r="B105" s="151"/>
      <c r="C105" s="152"/>
      <c r="D105" s="29">
        <f>D103+D93+D86+D71+D58+D55</f>
        <v>18.48</v>
      </c>
    </row>
  </sheetData>
  <sheetProtection/>
  <mergeCells count="42">
    <mergeCell ref="A103:C103"/>
    <mergeCell ref="A104:D104"/>
    <mergeCell ref="A105:C105"/>
    <mergeCell ref="A6:D6"/>
    <mergeCell ref="B84:B85"/>
    <mergeCell ref="A87:D87"/>
    <mergeCell ref="A94:D94"/>
    <mergeCell ref="D61:D70"/>
    <mergeCell ref="A72:D72"/>
    <mergeCell ref="C73:C81"/>
    <mergeCell ref="C95:C101"/>
    <mergeCell ref="D95:D101"/>
    <mergeCell ref="C51:C54"/>
    <mergeCell ref="D51:D54"/>
    <mergeCell ref="A55:C55"/>
    <mergeCell ref="A56:D56"/>
    <mergeCell ref="A59:D59"/>
    <mergeCell ref="C90:C92"/>
    <mergeCell ref="D89:D92"/>
    <mergeCell ref="D83:D85"/>
    <mergeCell ref="A60:D60"/>
    <mergeCell ref="C61:C70"/>
    <mergeCell ref="C40:C42"/>
    <mergeCell ref="A45:D45"/>
    <mergeCell ref="C46:C48"/>
    <mergeCell ref="D46:D48"/>
    <mergeCell ref="A50:D50"/>
    <mergeCell ref="D40:D43"/>
    <mergeCell ref="D73:D81"/>
    <mergeCell ref="A10:D10"/>
    <mergeCell ref="C11:C21"/>
    <mergeCell ref="A24:D24"/>
    <mergeCell ref="C25:C37"/>
    <mergeCell ref="D25:D37"/>
    <mergeCell ref="A39:D39"/>
    <mergeCell ref="D11:D22"/>
    <mergeCell ref="B2:D2"/>
    <mergeCell ref="B3:D3"/>
    <mergeCell ref="B4:D4"/>
    <mergeCell ref="B5:D5"/>
    <mergeCell ref="A7:D7"/>
    <mergeCell ref="A9:D9"/>
  </mergeCells>
  <printOptions horizontalCentered="1"/>
  <pageMargins left="0.5118110236220472" right="0.11811023622047245" top="0.35433070866141736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03"/>
  <sheetViews>
    <sheetView zoomScalePageLayoutView="0" workbookViewId="0" topLeftCell="A88">
      <selection activeCell="A6" sqref="A6:D103"/>
    </sheetView>
  </sheetViews>
  <sheetFormatPr defaultColWidth="9.140625" defaultRowHeight="12.75"/>
  <cols>
    <col min="1" max="1" width="21.00390625" style="0" customWidth="1"/>
    <col min="2" max="2" width="18.140625" style="0" customWidth="1"/>
    <col min="3" max="3" width="18.00390625" style="0" customWidth="1"/>
    <col min="4" max="4" width="23.140625" style="0" customWidth="1"/>
  </cols>
  <sheetData>
    <row r="2" spans="1:4" ht="15.75">
      <c r="A2" s="21"/>
      <c r="B2" s="187"/>
      <c r="C2" s="187"/>
      <c r="D2" s="22"/>
    </row>
    <row r="3" spans="1:4" ht="15.75">
      <c r="A3" s="21"/>
      <c r="B3" s="166"/>
      <c r="C3" s="166"/>
      <c r="D3" s="166"/>
    </row>
    <row r="4" spans="1:4" ht="15.75">
      <c r="A4" s="21"/>
      <c r="B4" s="166"/>
      <c r="C4" s="166"/>
      <c r="D4" s="166"/>
    </row>
    <row r="5" spans="1:4" ht="15.75">
      <c r="A5" s="21"/>
      <c r="B5" s="166"/>
      <c r="C5" s="166"/>
      <c r="D5" s="166"/>
    </row>
    <row r="6" spans="1:4" ht="15" customHeight="1">
      <c r="A6" s="196" t="s">
        <v>123</v>
      </c>
      <c r="B6" s="196"/>
      <c r="C6" s="196"/>
      <c r="D6" s="196"/>
    </row>
    <row r="7" spans="1:4" ht="66" customHeight="1">
      <c r="A7" s="188" t="s">
        <v>113</v>
      </c>
      <c r="B7" s="189"/>
      <c r="C7" s="189"/>
      <c r="D7" s="190"/>
    </row>
    <row r="8" spans="1:4" ht="47.25">
      <c r="A8" s="1" t="s">
        <v>0</v>
      </c>
      <c r="B8" s="1" t="s">
        <v>1</v>
      </c>
      <c r="C8" s="1" t="s">
        <v>2</v>
      </c>
      <c r="D8" s="1" t="s">
        <v>109</v>
      </c>
    </row>
    <row r="9" spans="1:4" ht="15.75">
      <c r="A9" s="168" t="s">
        <v>3</v>
      </c>
      <c r="B9" s="169"/>
      <c r="C9" s="169"/>
      <c r="D9" s="170"/>
    </row>
    <row r="10" spans="1:4" ht="14.25">
      <c r="A10" s="147" t="s">
        <v>4</v>
      </c>
      <c r="B10" s="147"/>
      <c r="C10" s="147"/>
      <c r="D10" s="147"/>
    </row>
    <row r="11" spans="1:4" ht="12.75">
      <c r="A11" s="2" t="s">
        <v>5</v>
      </c>
      <c r="B11" s="3"/>
      <c r="C11" s="156"/>
      <c r="D11" s="158">
        <v>1.8</v>
      </c>
    </row>
    <row r="12" spans="1:4" ht="25.5">
      <c r="A12" s="5" t="s">
        <v>6</v>
      </c>
      <c r="B12" s="6" t="s">
        <v>7</v>
      </c>
      <c r="C12" s="157"/>
      <c r="D12" s="159"/>
    </row>
    <row r="13" spans="1:4" ht="51">
      <c r="A13" s="5" t="s">
        <v>8</v>
      </c>
      <c r="B13" s="6" t="s">
        <v>9</v>
      </c>
      <c r="C13" s="157"/>
      <c r="D13" s="159"/>
    </row>
    <row r="14" spans="1:4" ht="42.75" customHeight="1">
      <c r="A14" s="5" t="s">
        <v>10</v>
      </c>
      <c r="B14" s="6" t="s">
        <v>11</v>
      </c>
      <c r="C14" s="157"/>
      <c r="D14" s="159"/>
    </row>
    <row r="15" spans="1:4" ht="12.75">
      <c r="A15" s="5" t="s">
        <v>12</v>
      </c>
      <c r="B15" s="6" t="s">
        <v>13</v>
      </c>
      <c r="C15" s="157"/>
      <c r="D15" s="159"/>
    </row>
    <row r="16" spans="1:4" ht="12.75">
      <c r="A16" s="7" t="s">
        <v>14</v>
      </c>
      <c r="B16" s="6"/>
      <c r="C16" s="157"/>
      <c r="D16" s="159"/>
    </row>
    <row r="17" spans="1:4" ht="38.25">
      <c r="A17" s="5" t="s">
        <v>15</v>
      </c>
      <c r="B17" s="6" t="s">
        <v>16</v>
      </c>
      <c r="C17" s="157"/>
      <c r="D17" s="159"/>
    </row>
    <row r="18" spans="1:4" ht="25.5">
      <c r="A18" s="5" t="s">
        <v>17</v>
      </c>
      <c r="B18" s="6" t="s">
        <v>18</v>
      </c>
      <c r="C18" s="157"/>
      <c r="D18" s="159"/>
    </row>
    <row r="19" spans="1:4" ht="25.5">
      <c r="A19" s="5" t="s">
        <v>19</v>
      </c>
      <c r="B19" s="6" t="s">
        <v>20</v>
      </c>
      <c r="C19" s="157"/>
      <c r="D19" s="159"/>
    </row>
    <row r="20" spans="1:4" ht="25.5">
      <c r="A20" s="5" t="s">
        <v>100</v>
      </c>
      <c r="B20" s="6" t="s">
        <v>21</v>
      </c>
      <c r="C20" s="157"/>
      <c r="D20" s="159"/>
    </row>
    <row r="21" spans="1:4" ht="16.5" customHeight="1">
      <c r="A21" s="8" t="s">
        <v>22</v>
      </c>
      <c r="B21" s="6" t="s">
        <v>13</v>
      </c>
      <c r="C21" s="171"/>
      <c r="D21" s="159"/>
    </row>
    <row r="22" spans="1:4" ht="38.25">
      <c r="A22" s="23" t="s">
        <v>23</v>
      </c>
      <c r="B22" s="9" t="s">
        <v>24</v>
      </c>
      <c r="C22" s="9"/>
      <c r="D22" s="175"/>
    </row>
    <row r="23" spans="1:4" ht="12.75">
      <c r="A23" s="11" t="s">
        <v>152</v>
      </c>
      <c r="B23" s="9"/>
      <c r="C23" s="9"/>
      <c r="D23" s="12">
        <f>D11</f>
        <v>1.8</v>
      </c>
    </row>
    <row r="24" spans="1:4" ht="14.25">
      <c r="A24" s="147" t="s">
        <v>26</v>
      </c>
      <c r="B24" s="147"/>
      <c r="C24" s="147"/>
      <c r="D24" s="147"/>
    </row>
    <row r="25" spans="1:4" ht="12.75">
      <c r="A25" s="2" t="s">
        <v>27</v>
      </c>
      <c r="B25" s="23"/>
      <c r="C25" s="154"/>
      <c r="D25" s="149">
        <v>2</v>
      </c>
    </row>
    <row r="26" spans="1:4" ht="38.25">
      <c r="A26" s="13" t="s">
        <v>28</v>
      </c>
      <c r="B26" s="39" t="s">
        <v>29</v>
      </c>
      <c r="C26" s="154"/>
      <c r="D26" s="149"/>
    </row>
    <row r="27" spans="1:4" ht="51">
      <c r="A27" s="13" t="s">
        <v>30</v>
      </c>
      <c r="B27" s="6" t="s">
        <v>11</v>
      </c>
      <c r="C27" s="154"/>
      <c r="D27" s="149"/>
    </row>
    <row r="28" spans="1:4" ht="25.5">
      <c r="A28" s="13" t="s">
        <v>31</v>
      </c>
      <c r="B28" s="9" t="s">
        <v>18</v>
      </c>
      <c r="C28" s="154"/>
      <c r="D28" s="149"/>
    </row>
    <row r="29" spans="1:4" ht="12.75">
      <c r="A29" s="14" t="s">
        <v>32</v>
      </c>
      <c r="B29" s="19"/>
      <c r="C29" s="154"/>
      <c r="D29" s="149"/>
    </row>
    <row r="30" spans="1:4" ht="25.5">
      <c r="A30" s="15" t="s">
        <v>33</v>
      </c>
      <c r="B30" s="9" t="s">
        <v>16</v>
      </c>
      <c r="C30" s="154"/>
      <c r="D30" s="149"/>
    </row>
    <row r="31" spans="1:4" ht="25.5">
      <c r="A31" s="16" t="s">
        <v>34</v>
      </c>
      <c r="B31" s="9" t="s">
        <v>18</v>
      </c>
      <c r="C31" s="154"/>
      <c r="D31" s="149"/>
    </row>
    <row r="32" spans="1:4" ht="25.5">
      <c r="A32" s="16" t="s">
        <v>35</v>
      </c>
      <c r="B32" s="9" t="s">
        <v>13</v>
      </c>
      <c r="C32" s="154"/>
      <c r="D32" s="149"/>
    </row>
    <row r="33" spans="1:4" ht="12.75">
      <c r="A33" s="2" t="s">
        <v>36</v>
      </c>
      <c r="B33" s="40"/>
      <c r="C33" s="154"/>
      <c r="D33" s="149"/>
    </row>
    <row r="34" spans="1:4" ht="25.5">
      <c r="A34" s="13" t="s">
        <v>37</v>
      </c>
      <c r="B34" s="9" t="s">
        <v>16</v>
      </c>
      <c r="C34" s="154"/>
      <c r="D34" s="149"/>
    </row>
    <row r="35" spans="1:4" ht="25.5">
      <c r="A35" s="13" t="s">
        <v>38</v>
      </c>
      <c r="B35" s="9" t="s">
        <v>29</v>
      </c>
      <c r="C35" s="154"/>
      <c r="D35" s="149"/>
    </row>
    <row r="36" spans="1:4" ht="38.25">
      <c r="A36" s="13" t="s">
        <v>39</v>
      </c>
      <c r="B36" s="9" t="s">
        <v>29</v>
      </c>
      <c r="C36" s="154"/>
      <c r="D36" s="149"/>
    </row>
    <row r="37" spans="1:4" ht="18.75" customHeight="1">
      <c r="A37" s="17" t="s">
        <v>40</v>
      </c>
      <c r="B37" s="9" t="s">
        <v>13</v>
      </c>
      <c r="C37" s="154"/>
      <c r="D37" s="149"/>
    </row>
    <row r="38" spans="1:4" ht="16.5" customHeight="1">
      <c r="A38" s="11" t="s">
        <v>152</v>
      </c>
      <c r="B38" s="9"/>
      <c r="C38" s="19"/>
      <c r="D38" s="28">
        <f>D25</f>
        <v>2</v>
      </c>
    </row>
    <row r="39" spans="1:4" ht="14.25">
      <c r="A39" s="145" t="s">
        <v>41</v>
      </c>
      <c r="B39" s="145"/>
      <c r="C39" s="145"/>
      <c r="D39" s="145"/>
    </row>
    <row r="40" spans="1:4" ht="12.75">
      <c r="A40" s="2" t="s">
        <v>42</v>
      </c>
      <c r="B40" s="19"/>
      <c r="C40" s="154"/>
      <c r="D40" s="163">
        <v>2</v>
      </c>
    </row>
    <row r="41" spans="1:4" ht="51">
      <c r="A41" s="17" t="s">
        <v>43</v>
      </c>
      <c r="B41" s="9" t="s">
        <v>29</v>
      </c>
      <c r="C41" s="154"/>
      <c r="D41" s="164"/>
    </row>
    <row r="42" spans="1:4" ht="25.5">
      <c r="A42" s="26" t="s">
        <v>44</v>
      </c>
      <c r="B42" s="19"/>
      <c r="C42" s="154"/>
      <c r="D42" s="164"/>
    </row>
    <row r="43" spans="1:4" ht="51">
      <c r="A43" s="18" t="s">
        <v>45</v>
      </c>
      <c r="B43" s="9" t="s">
        <v>16</v>
      </c>
      <c r="C43" s="23"/>
      <c r="D43" s="165"/>
    </row>
    <row r="44" spans="1:4" ht="12.75">
      <c r="A44" s="11" t="s">
        <v>152</v>
      </c>
      <c r="B44" s="105"/>
      <c r="C44" s="106"/>
      <c r="D44" s="28">
        <f>D40</f>
        <v>2</v>
      </c>
    </row>
    <row r="45" spans="1:4" ht="14.25">
      <c r="A45" s="172" t="s">
        <v>46</v>
      </c>
      <c r="B45" s="173"/>
      <c r="C45" s="173"/>
      <c r="D45" s="174"/>
    </row>
    <row r="46" spans="1:4" ht="12.75">
      <c r="A46" s="2" t="s">
        <v>47</v>
      </c>
      <c r="B46" s="23"/>
      <c r="C46" s="176"/>
      <c r="D46" s="182">
        <v>0.5</v>
      </c>
    </row>
    <row r="47" spans="1:4" ht="76.5">
      <c r="A47" s="13" t="s">
        <v>48</v>
      </c>
      <c r="B47" s="9" t="s">
        <v>16</v>
      </c>
      <c r="C47" s="177"/>
      <c r="D47" s="182"/>
    </row>
    <row r="48" spans="1:4" ht="25.5">
      <c r="A48" s="13" t="s">
        <v>49</v>
      </c>
      <c r="B48" s="9" t="s">
        <v>13</v>
      </c>
      <c r="C48" s="178"/>
      <c r="D48" s="182"/>
    </row>
    <row r="49" spans="1:4" ht="12.75">
      <c r="A49" s="11" t="s">
        <v>152</v>
      </c>
      <c r="B49" s="9"/>
      <c r="C49" s="102"/>
      <c r="D49" s="12">
        <f>D46</f>
        <v>0.5</v>
      </c>
    </row>
    <row r="50" spans="1:4" ht="14.25">
      <c r="A50" s="148" t="s">
        <v>50</v>
      </c>
      <c r="B50" s="148"/>
      <c r="C50" s="148"/>
      <c r="D50" s="148"/>
    </row>
    <row r="51" spans="1:4" ht="30" customHeight="1">
      <c r="A51" s="7" t="s">
        <v>110</v>
      </c>
      <c r="B51" s="3"/>
      <c r="C51" s="183"/>
      <c r="D51" s="163">
        <v>0.87</v>
      </c>
    </row>
    <row r="52" spans="1:4" ht="39.75" customHeight="1">
      <c r="A52" s="17" t="s">
        <v>51</v>
      </c>
      <c r="B52" s="6" t="s">
        <v>16</v>
      </c>
      <c r="C52" s="183"/>
      <c r="D52" s="164"/>
    </row>
    <row r="53" spans="1:4" ht="38.25">
      <c r="A53" s="13" t="s">
        <v>52</v>
      </c>
      <c r="B53" s="6" t="s">
        <v>101</v>
      </c>
      <c r="C53" s="183"/>
      <c r="D53" s="164"/>
    </row>
    <row r="54" spans="1:4" ht="76.5">
      <c r="A54" s="8" t="s">
        <v>53</v>
      </c>
      <c r="B54" s="40" t="s">
        <v>29</v>
      </c>
      <c r="C54" s="183"/>
      <c r="D54" s="164"/>
    </row>
    <row r="55" spans="1:4" ht="12.75">
      <c r="A55" s="11" t="s">
        <v>152</v>
      </c>
      <c r="B55" s="116"/>
      <c r="C55" s="43"/>
      <c r="D55" s="28">
        <f>D51</f>
        <v>0.87</v>
      </c>
    </row>
    <row r="56" spans="1:4" ht="14.25">
      <c r="A56" s="160" t="s">
        <v>54</v>
      </c>
      <c r="B56" s="161"/>
      <c r="C56" s="162"/>
      <c r="D56" s="12">
        <f>D55+D49+D44+D38+D23</f>
        <v>7.17</v>
      </c>
    </row>
    <row r="57" spans="1:4" ht="15.75">
      <c r="A57" s="155" t="s">
        <v>55</v>
      </c>
      <c r="B57" s="155"/>
      <c r="C57" s="155"/>
      <c r="D57" s="155"/>
    </row>
    <row r="58" spans="1:4" ht="14.25">
      <c r="A58" s="145" t="s">
        <v>153</v>
      </c>
      <c r="B58" s="145"/>
      <c r="C58" s="145"/>
      <c r="D58" s="145"/>
    </row>
    <row r="59" spans="1:4" ht="25.5">
      <c r="A59" s="2" t="s">
        <v>154</v>
      </c>
      <c r="B59" s="23"/>
      <c r="C59" s="176"/>
      <c r="D59" s="163">
        <v>2</v>
      </c>
    </row>
    <row r="60" spans="1:4" ht="127.5">
      <c r="A60" s="13" t="s">
        <v>58</v>
      </c>
      <c r="B60" s="9" t="s">
        <v>16</v>
      </c>
      <c r="C60" s="177"/>
      <c r="D60" s="164"/>
    </row>
    <row r="61" spans="1:4" ht="12.75">
      <c r="A61" s="13" t="s">
        <v>12</v>
      </c>
      <c r="B61" s="19" t="s">
        <v>13</v>
      </c>
      <c r="C61" s="177"/>
      <c r="D61" s="164"/>
    </row>
    <row r="62" spans="1:4" ht="25.5">
      <c r="A62" s="13" t="s">
        <v>59</v>
      </c>
      <c r="B62" s="19" t="s">
        <v>60</v>
      </c>
      <c r="C62" s="177"/>
      <c r="D62" s="164"/>
    </row>
    <row r="63" spans="1:4" ht="38.25">
      <c r="A63" s="13" t="s">
        <v>61</v>
      </c>
      <c r="B63" s="9" t="s">
        <v>13</v>
      </c>
      <c r="C63" s="177"/>
      <c r="D63" s="164"/>
    </row>
    <row r="64" spans="1:4" ht="12.75">
      <c r="A64" s="2" t="s">
        <v>155</v>
      </c>
      <c r="B64" s="23"/>
      <c r="C64" s="177"/>
      <c r="D64" s="164"/>
    </row>
    <row r="65" spans="1:4" ht="89.25">
      <c r="A65" s="13" t="s">
        <v>63</v>
      </c>
      <c r="B65" s="9" t="s">
        <v>16</v>
      </c>
      <c r="C65" s="177"/>
      <c r="D65" s="164"/>
    </row>
    <row r="66" spans="1:4" ht="38.25">
      <c r="A66" s="13" t="s">
        <v>64</v>
      </c>
      <c r="B66" s="9" t="s">
        <v>65</v>
      </c>
      <c r="C66" s="177"/>
      <c r="D66" s="164"/>
    </row>
    <row r="67" spans="1:4" ht="51">
      <c r="A67" s="17" t="s">
        <v>66</v>
      </c>
      <c r="B67" s="9" t="s">
        <v>18</v>
      </c>
      <c r="C67" s="177"/>
      <c r="D67" s="164"/>
    </row>
    <row r="68" spans="1:4" ht="25.5">
      <c r="A68" s="13" t="s">
        <v>102</v>
      </c>
      <c r="B68" s="6" t="s">
        <v>13</v>
      </c>
      <c r="C68" s="178"/>
      <c r="D68" s="165"/>
    </row>
    <row r="69" spans="1:4" ht="12.75">
      <c r="A69" s="11" t="s">
        <v>152</v>
      </c>
      <c r="B69" s="6"/>
      <c r="C69" s="102"/>
      <c r="D69" s="109">
        <f>D59</f>
        <v>2</v>
      </c>
    </row>
    <row r="70" spans="1:4" ht="14.25">
      <c r="A70" s="145" t="s">
        <v>156</v>
      </c>
      <c r="B70" s="145"/>
      <c r="C70" s="145"/>
      <c r="D70" s="193"/>
    </row>
    <row r="71" spans="1:4" ht="12.75">
      <c r="A71" s="2" t="s">
        <v>157</v>
      </c>
      <c r="B71" s="23"/>
      <c r="C71" s="179"/>
      <c r="D71" s="163">
        <v>2</v>
      </c>
    </row>
    <row r="72" spans="1:4" ht="102">
      <c r="A72" s="13" t="s">
        <v>71</v>
      </c>
      <c r="B72" s="9" t="s">
        <v>16</v>
      </c>
      <c r="C72" s="179"/>
      <c r="D72" s="164"/>
    </row>
    <row r="73" spans="1:4" ht="102">
      <c r="A73" s="13" t="s">
        <v>72</v>
      </c>
      <c r="B73" s="9" t="s">
        <v>73</v>
      </c>
      <c r="C73" s="179"/>
      <c r="D73" s="164"/>
    </row>
    <row r="74" spans="1:4" ht="76.5">
      <c r="A74" s="17" t="s">
        <v>74</v>
      </c>
      <c r="B74" s="9" t="s">
        <v>103</v>
      </c>
      <c r="C74" s="179"/>
      <c r="D74" s="164"/>
    </row>
    <row r="75" spans="1:4" ht="25.5">
      <c r="A75" s="17" t="s">
        <v>104</v>
      </c>
      <c r="B75" s="9" t="s">
        <v>105</v>
      </c>
      <c r="C75" s="179"/>
      <c r="D75" s="164"/>
    </row>
    <row r="76" spans="1:4" ht="25.5">
      <c r="A76" s="2" t="s">
        <v>158</v>
      </c>
      <c r="B76" s="9" t="s">
        <v>29</v>
      </c>
      <c r="C76" s="179"/>
      <c r="D76" s="164"/>
    </row>
    <row r="77" spans="1:4" ht="51">
      <c r="A77" s="13" t="s">
        <v>76</v>
      </c>
      <c r="B77" s="9" t="s">
        <v>16</v>
      </c>
      <c r="C77" s="179"/>
      <c r="D77" s="164"/>
    </row>
    <row r="78" spans="1:4" ht="12.75">
      <c r="A78" s="2" t="s">
        <v>159</v>
      </c>
      <c r="B78" s="21"/>
      <c r="C78" s="179"/>
      <c r="D78" s="164"/>
    </row>
    <row r="79" spans="1:4" ht="38.25">
      <c r="A79" s="17" t="s">
        <v>78</v>
      </c>
      <c r="B79" s="9" t="s">
        <v>16</v>
      </c>
      <c r="C79" s="179"/>
      <c r="D79" s="164"/>
    </row>
    <row r="80" spans="1:4" ht="76.5" customHeight="1">
      <c r="A80" s="13" t="s">
        <v>79</v>
      </c>
      <c r="B80" s="9" t="s">
        <v>16</v>
      </c>
      <c r="C80" s="35"/>
      <c r="D80" s="24">
        <v>1.8</v>
      </c>
    </row>
    <row r="81" spans="1:4" ht="25.5">
      <c r="A81" s="2" t="s">
        <v>160</v>
      </c>
      <c r="B81" s="9" t="s">
        <v>106</v>
      </c>
      <c r="C81" s="34"/>
      <c r="D81" s="27"/>
    </row>
    <row r="82" spans="1:4" ht="119.25" customHeight="1">
      <c r="A82" s="13" t="s">
        <v>67</v>
      </c>
      <c r="B82" s="118" t="s">
        <v>60</v>
      </c>
      <c r="C82" s="34"/>
      <c r="D82" s="164">
        <v>1.3</v>
      </c>
    </row>
    <row r="83" spans="1:4" ht="63.75">
      <c r="A83" s="17" t="s">
        <v>68</v>
      </c>
      <c r="B83" s="119"/>
      <c r="C83" s="34"/>
      <c r="D83" s="165"/>
    </row>
    <row r="84" spans="1:4" ht="12.75">
      <c r="A84" s="11" t="s">
        <v>152</v>
      </c>
      <c r="B84" s="103"/>
      <c r="C84" s="34"/>
      <c r="D84" s="110">
        <f>D82+D80+D71+D69</f>
        <v>7.1</v>
      </c>
    </row>
    <row r="85" spans="1:4" ht="14.25">
      <c r="A85" s="145" t="s">
        <v>161</v>
      </c>
      <c r="B85" s="145"/>
      <c r="C85" s="145"/>
      <c r="D85" s="146"/>
    </row>
    <row r="86" spans="1:4" ht="12.75">
      <c r="A86" s="2" t="s">
        <v>162</v>
      </c>
      <c r="B86" s="23"/>
      <c r="C86" s="23"/>
      <c r="D86" s="27"/>
    </row>
    <row r="87" spans="1:4" ht="166.5" customHeight="1">
      <c r="A87" s="13" t="s">
        <v>83</v>
      </c>
      <c r="B87" s="9" t="s">
        <v>16</v>
      </c>
      <c r="C87" s="23"/>
      <c r="D87" s="163">
        <v>1.4</v>
      </c>
    </row>
    <row r="88" spans="1:4" ht="38.25">
      <c r="A88" s="13" t="s">
        <v>84</v>
      </c>
      <c r="B88" s="9" t="s">
        <v>18</v>
      </c>
      <c r="C88" s="154"/>
      <c r="D88" s="164"/>
    </row>
    <row r="89" spans="1:4" ht="12.75">
      <c r="A89" s="13" t="s">
        <v>12</v>
      </c>
      <c r="B89" s="19" t="s">
        <v>13</v>
      </c>
      <c r="C89" s="154"/>
      <c r="D89" s="164"/>
    </row>
    <row r="90" spans="1:4" ht="38.25">
      <c r="A90" s="17" t="s">
        <v>85</v>
      </c>
      <c r="B90" s="19" t="s">
        <v>80</v>
      </c>
      <c r="C90" s="154"/>
      <c r="D90" s="165"/>
    </row>
    <row r="91" spans="1:4" ht="25.5">
      <c r="A91" s="2" t="s">
        <v>86</v>
      </c>
      <c r="B91" s="23"/>
      <c r="C91" s="23"/>
      <c r="D91" s="28">
        <f>D87</f>
        <v>1.4</v>
      </c>
    </row>
    <row r="92" spans="1:4" ht="15.75">
      <c r="A92" s="155" t="s">
        <v>163</v>
      </c>
      <c r="B92" s="155"/>
      <c r="C92" s="155"/>
      <c r="D92" s="155"/>
    </row>
    <row r="93" spans="1:4" ht="25.5">
      <c r="A93" s="13" t="s">
        <v>87</v>
      </c>
      <c r="B93" s="6" t="s">
        <v>16</v>
      </c>
      <c r="C93" s="156"/>
      <c r="D93" s="194">
        <v>1.6</v>
      </c>
    </row>
    <row r="94" spans="1:4" ht="25.5">
      <c r="A94" s="13" t="s">
        <v>88</v>
      </c>
      <c r="B94" s="6" t="s">
        <v>89</v>
      </c>
      <c r="C94" s="157"/>
      <c r="D94" s="195"/>
    </row>
    <row r="95" spans="1:4" ht="25.5">
      <c r="A95" s="17" t="s">
        <v>90</v>
      </c>
      <c r="B95" s="6" t="s">
        <v>29</v>
      </c>
      <c r="C95" s="157"/>
      <c r="D95" s="195"/>
    </row>
    <row r="96" spans="1:4" ht="38.25">
      <c r="A96" s="13" t="s">
        <v>91</v>
      </c>
      <c r="B96" s="6" t="s">
        <v>92</v>
      </c>
      <c r="C96" s="157"/>
      <c r="D96" s="195"/>
    </row>
    <row r="97" spans="1:4" ht="25.5">
      <c r="A97" s="13" t="s">
        <v>93</v>
      </c>
      <c r="B97" s="6" t="s">
        <v>16</v>
      </c>
      <c r="C97" s="157"/>
      <c r="D97" s="195"/>
    </row>
    <row r="98" spans="1:4" ht="51">
      <c r="A98" s="20" t="s">
        <v>94</v>
      </c>
      <c r="B98" s="6" t="s">
        <v>95</v>
      </c>
      <c r="C98" s="157"/>
      <c r="D98" s="195"/>
    </row>
    <row r="99" spans="1:4" ht="76.5">
      <c r="A99" s="20" t="s">
        <v>107</v>
      </c>
      <c r="B99" s="6" t="s">
        <v>96</v>
      </c>
      <c r="C99" s="157"/>
      <c r="D99" s="195"/>
    </row>
    <row r="100" spans="1:4" ht="25.5">
      <c r="A100" s="17" t="s">
        <v>108</v>
      </c>
      <c r="B100" s="6" t="s">
        <v>97</v>
      </c>
      <c r="C100" s="3"/>
      <c r="D100" s="10">
        <v>2</v>
      </c>
    </row>
    <row r="101" spans="1:4" ht="14.25">
      <c r="A101" s="184" t="s">
        <v>98</v>
      </c>
      <c r="B101" s="185"/>
      <c r="C101" s="186"/>
      <c r="D101" s="33">
        <f>D100+D93</f>
        <v>3.6</v>
      </c>
    </row>
    <row r="102" spans="1:4" ht="12.75">
      <c r="A102" s="179"/>
      <c r="B102" s="180"/>
      <c r="C102" s="180"/>
      <c r="D102" s="181"/>
    </row>
    <row r="103" spans="1:4" ht="15.75">
      <c r="A103" s="150" t="s">
        <v>99</v>
      </c>
      <c r="B103" s="151"/>
      <c r="C103" s="152"/>
      <c r="D103" s="29">
        <f>D101+D91+D84+D56</f>
        <v>19.27</v>
      </c>
    </row>
  </sheetData>
  <sheetProtection/>
  <mergeCells count="40">
    <mergeCell ref="A9:D9"/>
    <mergeCell ref="A10:D10"/>
    <mergeCell ref="B2:C2"/>
    <mergeCell ref="B3:D3"/>
    <mergeCell ref="B4:D4"/>
    <mergeCell ref="B5:D5"/>
    <mergeCell ref="A7:D7"/>
    <mergeCell ref="A6:D6"/>
    <mergeCell ref="C11:C21"/>
    <mergeCell ref="A24:D24"/>
    <mergeCell ref="C25:C37"/>
    <mergeCell ref="D25:D37"/>
    <mergeCell ref="D11:D22"/>
    <mergeCell ref="A45:D45"/>
    <mergeCell ref="A39:D39"/>
    <mergeCell ref="C40:C42"/>
    <mergeCell ref="C46:C48"/>
    <mergeCell ref="D46:D48"/>
    <mergeCell ref="D40:D43"/>
    <mergeCell ref="C51:C54"/>
    <mergeCell ref="D51:D54"/>
    <mergeCell ref="A50:D50"/>
    <mergeCell ref="A56:C56"/>
    <mergeCell ref="A57:D57"/>
    <mergeCell ref="A70:D70"/>
    <mergeCell ref="A58:D58"/>
    <mergeCell ref="C59:C68"/>
    <mergeCell ref="D59:D68"/>
    <mergeCell ref="C71:C79"/>
    <mergeCell ref="D71:D79"/>
    <mergeCell ref="C93:C99"/>
    <mergeCell ref="D93:D99"/>
    <mergeCell ref="A101:C101"/>
    <mergeCell ref="D87:D90"/>
    <mergeCell ref="A102:D102"/>
    <mergeCell ref="A103:C103"/>
    <mergeCell ref="D82:D83"/>
    <mergeCell ref="A85:D85"/>
    <mergeCell ref="C88:C90"/>
    <mergeCell ref="A92:D92"/>
  </mergeCells>
  <printOptions horizontalCentered="1"/>
  <pageMargins left="0.7086614173228347" right="0.5118110236220472" top="0.35433070866141736" bottom="0.35433070866141736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3"/>
  <sheetViews>
    <sheetView zoomScalePageLayoutView="0" workbookViewId="0" topLeftCell="A38">
      <selection activeCell="A5" sqref="A5:D103"/>
    </sheetView>
  </sheetViews>
  <sheetFormatPr defaultColWidth="9.140625" defaultRowHeight="12.75"/>
  <cols>
    <col min="1" max="1" width="18.421875" style="0" customWidth="1"/>
    <col min="2" max="2" width="20.28125" style="0" customWidth="1"/>
    <col min="3" max="3" width="18.57421875" style="0" customWidth="1"/>
    <col min="4" max="4" width="19.7109375" style="0" customWidth="1"/>
  </cols>
  <sheetData>
    <row r="1" spans="1:4" ht="15" customHeight="1">
      <c r="A1" s="21"/>
      <c r="B1" s="187"/>
      <c r="C1" s="187"/>
      <c r="D1" s="22"/>
    </row>
    <row r="2" spans="1:4" ht="15.75" hidden="1">
      <c r="A2" s="21"/>
      <c r="B2" s="166"/>
      <c r="C2" s="166"/>
      <c r="D2" s="166"/>
    </row>
    <row r="3" spans="1:4" ht="15.75" hidden="1">
      <c r="A3" s="21"/>
      <c r="B3" s="166"/>
      <c r="C3" s="166"/>
      <c r="D3" s="166"/>
    </row>
    <row r="4" spans="1:4" ht="15.75" hidden="1">
      <c r="A4" s="21"/>
      <c r="B4" s="166"/>
      <c r="C4" s="166"/>
      <c r="D4" s="166"/>
    </row>
    <row r="5" spans="1:4" ht="15" customHeight="1">
      <c r="A5" s="167" t="s">
        <v>124</v>
      </c>
      <c r="B5" s="167"/>
      <c r="C5" s="167"/>
      <c r="D5" s="167"/>
    </row>
    <row r="6" spans="1:4" ht="67.5" customHeight="1">
      <c r="A6" s="188" t="s">
        <v>113</v>
      </c>
      <c r="B6" s="189"/>
      <c r="C6" s="189"/>
      <c r="D6" s="190"/>
    </row>
    <row r="7" spans="1:4" ht="47.25">
      <c r="A7" s="1" t="s">
        <v>0</v>
      </c>
      <c r="B7" s="1" t="s">
        <v>1</v>
      </c>
      <c r="C7" s="1" t="s">
        <v>2</v>
      </c>
      <c r="D7" s="1" t="s">
        <v>109</v>
      </c>
    </row>
    <row r="8" spans="1:4" ht="15.75">
      <c r="A8" s="168" t="s">
        <v>3</v>
      </c>
      <c r="B8" s="169"/>
      <c r="C8" s="169"/>
      <c r="D8" s="170"/>
    </row>
    <row r="9" spans="1:4" ht="14.25">
      <c r="A9" s="147" t="s">
        <v>4</v>
      </c>
      <c r="B9" s="147"/>
      <c r="C9" s="147"/>
      <c r="D9" s="147"/>
    </row>
    <row r="10" spans="1:4" ht="12.75">
      <c r="A10" s="2" t="s">
        <v>5</v>
      </c>
      <c r="B10" s="3"/>
      <c r="C10" s="156"/>
      <c r="D10" s="158">
        <v>2</v>
      </c>
    </row>
    <row r="11" spans="1:4" ht="38.25">
      <c r="A11" s="5" t="s">
        <v>6</v>
      </c>
      <c r="B11" s="6" t="s">
        <v>7</v>
      </c>
      <c r="C11" s="157"/>
      <c r="D11" s="159"/>
    </row>
    <row r="12" spans="1:4" ht="63.75">
      <c r="A12" s="5" t="s">
        <v>8</v>
      </c>
      <c r="B12" s="6" t="s">
        <v>9</v>
      </c>
      <c r="C12" s="157"/>
      <c r="D12" s="159"/>
    </row>
    <row r="13" spans="1:4" ht="63.75">
      <c r="A13" s="5" t="s">
        <v>10</v>
      </c>
      <c r="B13" s="6" t="s">
        <v>11</v>
      </c>
      <c r="C13" s="157"/>
      <c r="D13" s="159"/>
    </row>
    <row r="14" spans="1:4" ht="12.75">
      <c r="A14" s="5" t="s">
        <v>12</v>
      </c>
      <c r="B14" s="6" t="s">
        <v>13</v>
      </c>
      <c r="C14" s="157"/>
      <c r="D14" s="159"/>
    </row>
    <row r="15" spans="1:4" ht="12.75">
      <c r="A15" s="7" t="s">
        <v>14</v>
      </c>
      <c r="B15" s="6"/>
      <c r="C15" s="157"/>
      <c r="D15" s="159"/>
    </row>
    <row r="16" spans="1:4" ht="51">
      <c r="A16" s="5" t="s">
        <v>15</v>
      </c>
      <c r="B16" s="6" t="s">
        <v>16</v>
      </c>
      <c r="C16" s="157"/>
      <c r="D16" s="159"/>
    </row>
    <row r="17" spans="1:4" ht="25.5">
      <c r="A17" s="5" t="s">
        <v>17</v>
      </c>
      <c r="B17" s="6" t="s">
        <v>18</v>
      </c>
      <c r="C17" s="157"/>
      <c r="D17" s="159"/>
    </row>
    <row r="18" spans="1:4" ht="38.25">
      <c r="A18" s="5" t="s">
        <v>19</v>
      </c>
      <c r="B18" s="6" t="s">
        <v>20</v>
      </c>
      <c r="C18" s="157"/>
      <c r="D18" s="159"/>
    </row>
    <row r="19" spans="1:4" ht="25.5">
      <c r="A19" s="5" t="s">
        <v>100</v>
      </c>
      <c r="B19" s="6" t="s">
        <v>21</v>
      </c>
      <c r="C19" s="157"/>
      <c r="D19" s="159"/>
    </row>
    <row r="20" spans="1:4" ht="25.5">
      <c r="A20" s="8" t="s">
        <v>22</v>
      </c>
      <c r="B20" s="6" t="s">
        <v>13</v>
      </c>
      <c r="C20" s="171"/>
      <c r="D20" s="159"/>
    </row>
    <row r="21" spans="1:4" ht="51">
      <c r="A21" s="23" t="s">
        <v>23</v>
      </c>
      <c r="B21" s="9" t="s">
        <v>24</v>
      </c>
      <c r="C21" s="9"/>
      <c r="D21" s="175"/>
    </row>
    <row r="22" spans="1:4" ht="12.75">
      <c r="A22" s="11" t="s">
        <v>152</v>
      </c>
      <c r="B22" s="9"/>
      <c r="C22" s="9"/>
      <c r="D22" s="12">
        <f>D10</f>
        <v>2</v>
      </c>
    </row>
    <row r="23" spans="1:4" ht="14.25">
      <c r="A23" s="147" t="s">
        <v>26</v>
      </c>
      <c r="B23" s="147"/>
      <c r="C23" s="147"/>
      <c r="D23" s="147"/>
    </row>
    <row r="24" spans="1:4" ht="12.75">
      <c r="A24" s="2" t="s">
        <v>27</v>
      </c>
      <c r="B24" s="23"/>
      <c r="C24" s="154"/>
      <c r="D24" s="149">
        <v>2</v>
      </c>
    </row>
    <row r="25" spans="1:4" ht="38.25">
      <c r="A25" s="13" t="s">
        <v>28</v>
      </c>
      <c r="B25" s="39" t="s">
        <v>29</v>
      </c>
      <c r="C25" s="154"/>
      <c r="D25" s="149"/>
    </row>
    <row r="26" spans="1:4" ht="51">
      <c r="A26" s="13" t="s">
        <v>30</v>
      </c>
      <c r="B26" s="6" t="s">
        <v>11</v>
      </c>
      <c r="C26" s="154"/>
      <c r="D26" s="149"/>
    </row>
    <row r="27" spans="1:4" ht="38.25">
      <c r="A27" s="13" t="s">
        <v>31</v>
      </c>
      <c r="B27" s="9" t="s">
        <v>18</v>
      </c>
      <c r="C27" s="154"/>
      <c r="D27" s="149"/>
    </row>
    <row r="28" spans="1:4" ht="12.75">
      <c r="A28" s="14" t="s">
        <v>32</v>
      </c>
      <c r="B28" s="19"/>
      <c r="C28" s="154"/>
      <c r="D28" s="149"/>
    </row>
    <row r="29" spans="1:4" ht="38.25">
      <c r="A29" s="15" t="s">
        <v>33</v>
      </c>
      <c r="B29" s="9" t="s">
        <v>16</v>
      </c>
      <c r="C29" s="154"/>
      <c r="D29" s="149"/>
    </row>
    <row r="30" spans="1:4" ht="38.25">
      <c r="A30" s="16" t="s">
        <v>34</v>
      </c>
      <c r="B30" s="9" t="s">
        <v>18</v>
      </c>
      <c r="C30" s="154"/>
      <c r="D30" s="149"/>
    </row>
    <row r="31" spans="1:4" ht="25.5">
      <c r="A31" s="16" t="s">
        <v>35</v>
      </c>
      <c r="B31" s="9" t="s">
        <v>13</v>
      </c>
      <c r="C31" s="154"/>
      <c r="D31" s="149"/>
    </row>
    <row r="32" spans="1:4" ht="12.75">
      <c r="A32" s="2" t="s">
        <v>36</v>
      </c>
      <c r="B32" s="40"/>
      <c r="C32" s="154"/>
      <c r="D32" s="149"/>
    </row>
    <row r="33" spans="1:4" ht="38.25">
      <c r="A33" s="13" t="s">
        <v>37</v>
      </c>
      <c r="B33" s="9" t="s">
        <v>16</v>
      </c>
      <c r="C33" s="154"/>
      <c r="D33" s="149"/>
    </row>
    <row r="34" spans="1:4" ht="25.5">
      <c r="A34" s="13" t="s">
        <v>38</v>
      </c>
      <c r="B34" s="9" t="s">
        <v>29</v>
      </c>
      <c r="C34" s="154"/>
      <c r="D34" s="149"/>
    </row>
    <row r="35" spans="1:4" ht="38.25">
      <c r="A35" s="13" t="s">
        <v>39</v>
      </c>
      <c r="B35" s="9" t="s">
        <v>29</v>
      </c>
      <c r="C35" s="154"/>
      <c r="D35" s="149"/>
    </row>
    <row r="36" spans="1:4" ht="25.5">
      <c r="A36" s="17" t="s">
        <v>40</v>
      </c>
      <c r="B36" s="9" t="s">
        <v>13</v>
      </c>
      <c r="C36" s="154"/>
      <c r="D36" s="149"/>
    </row>
    <row r="37" spans="1:4" ht="12.75">
      <c r="A37" s="11" t="s">
        <v>152</v>
      </c>
      <c r="B37" s="9"/>
      <c r="C37" s="19"/>
      <c r="D37" s="28">
        <f>D24</f>
        <v>2</v>
      </c>
    </row>
    <row r="38" spans="1:4" ht="14.25">
      <c r="A38" s="145" t="s">
        <v>41</v>
      </c>
      <c r="B38" s="145"/>
      <c r="C38" s="145"/>
      <c r="D38" s="145"/>
    </row>
    <row r="39" spans="1:4" ht="25.5">
      <c r="A39" s="2" t="s">
        <v>42</v>
      </c>
      <c r="B39" s="19"/>
      <c r="C39" s="154"/>
      <c r="D39" s="163">
        <v>1.3</v>
      </c>
    </row>
    <row r="40" spans="1:4" ht="51">
      <c r="A40" s="17" t="s">
        <v>43</v>
      </c>
      <c r="B40" s="9" t="s">
        <v>29</v>
      </c>
      <c r="C40" s="154"/>
      <c r="D40" s="164"/>
    </row>
    <row r="41" spans="1:4" ht="25.5">
      <c r="A41" s="26" t="s">
        <v>44</v>
      </c>
      <c r="B41" s="19"/>
      <c r="C41" s="154"/>
      <c r="D41" s="164"/>
    </row>
    <row r="42" spans="1:4" ht="51">
      <c r="A42" s="18" t="s">
        <v>45</v>
      </c>
      <c r="B42" s="9" t="s">
        <v>16</v>
      </c>
      <c r="C42" s="23"/>
      <c r="D42" s="165"/>
    </row>
    <row r="43" spans="1:4" ht="12.75">
      <c r="A43" s="11" t="s">
        <v>152</v>
      </c>
      <c r="B43" s="105"/>
      <c r="C43" s="106"/>
      <c r="D43" s="28">
        <f>D39</f>
        <v>1.3</v>
      </c>
    </row>
    <row r="44" spans="1:4" ht="14.25">
      <c r="A44" s="172" t="s">
        <v>46</v>
      </c>
      <c r="B44" s="173"/>
      <c r="C44" s="173"/>
      <c r="D44" s="174"/>
    </row>
    <row r="45" spans="1:4" ht="12.75">
      <c r="A45" s="2" t="s">
        <v>47</v>
      </c>
      <c r="B45" s="23"/>
      <c r="C45" s="176"/>
      <c r="D45" s="182">
        <v>0.62</v>
      </c>
    </row>
    <row r="46" spans="1:4" ht="76.5">
      <c r="A46" s="13" t="s">
        <v>48</v>
      </c>
      <c r="B46" s="9" t="s">
        <v>16</v>
      </c>
      <c r="C46" s="177"/>
      <c r="D46" s="182"/>
    </row>
    <row r="47" spans="1:4" ht="25.5">
      <c r="A47" s="13" t="s">
        <v>49</v>
      </c>
      <c r="B47" s="9" t="s">
        <v>13</v>
      </c>
      <c r="C47" s="178"/>
      <c r="D47" s="182"/>
    </row>
    <row r="48" spans="1:4" ht="12.75">
      <c r="A48" s="11" t="s">
        <v>152</v>
      </c>
      <c r="B48" s="9"/>
      <c r="C48" s="102"/>
      <c r="D48" s="12">
        <f>D45</f>
        <v>0.62</v>
      </c>
    </row>
    <row r="49" spans="1:4" ht="14.25">
      <c r="A49" s="148" t="s">
        <v>50</v>
      </c>
      <c r="B49" s="148"/>
      <c r="C49" s="148"/>
      <c r="D49" s="148"/>
    </row>
    <row r="50" spans="1:4" ht="38.25">
      <c r="A50" s="7" t="s">
        <v>110</v>
      </c>
      <c r="B50" s="3"/>
      <c r="C50" s="183"/>
      <c r="D50" s="163">
        <v>0.8</v>
      </c>
    </row>
    <row r="51" spans="1:4" ht="51">
      <c r="A51" s="17" t="s">
        <v>51</v>
      </c>
      <c r="B51" s="6" t="s">
        <v>16</v>
      </c>
      <c r="C51" s="183"/>
      <c r="D51" s="164"/>
    </row>
    <row r="52" spans="1:4" ht="38.25">
      <c r="A52" s="13" t="s">
        <v>52</v>
      </c>
      <c r="B52" s="6" t="s">
        <v>101</v>
      </c>
      <c r="C52" s="183"/>
      <c r="D52" s="164"/>
    </row>
    <row r="53" spans="1:4" ht="76.5">
      <c r="A53" s="8" t="s">
        <v>53</v>
      </c>
      <c r="B53" s="4" t="s">
        <v>29</v>
      </c>
      <c r="C53" s="183"/>
      <c r="D53" s="164"/>
    </row>
    <row r="54" spans="1:4" ht="12.75">
      <c r="A54" s="11" t="s">
        <v>152</v>
      </c>
      <c r="B54" s="112"/>
      <c r="C54" s="43"/>
      <c r="D54" s="28">
        <f>D50</f>
        <v>0.8</v>
      </c>
    </row>
    <row r="55" spans="1:4" ht="14.25">
      <c r="A55" s="160" t="s">
        <v>54</v>
      </c>
      <c r="B55" s="161"/>
      <c r="C55" s="162"/>
      <c r="D55" s="12">
        <f>D54+D48+D43+D37+D22</f>
        <v>6.72</v>
      </c>
    </row>
    <row r="56" spans="1:4" ht="15.75">
      <c r="A56" s="155" t="s">
        <v>55</v>
      </c>
      <c r="B56" s="155"/>
      <c r="C56" s="155"/>
      <c r="D56" s="155"/>
    </row>
    <row r="57" spans="1:4" ht="14.25">
      <c r="A57" s="145" t="s">
        <v>153</v>
      </c>
      <c r="B57" s="145"/>
      <c r="C57" s="145"/>
      <c r="D57" s="145"/>
    </row>
    <row r="58" spans="1:4" ht="25.5">
      <c r="A58" s="2" t="s">
        <v>154</v>
      </c>
      <c r="B58" s="23"/>
      <c r="C58" s="176"/>
      <c r="D58" s="163">
        <v>1.8</v>
      </c>
    </row>
    <row r="59" spans="1:4" ht="153">
      <c r="A59" s="13" t="s">
        <v>58</v>
      </c>
      <c r="B59" s="9" t="s">
        <v>16</v>
      </c>
      <c r="C59" s="177"/>
      <c r="D59" s="164"/>
    </row>
    <row r="60" spans="1:4" ht="12.75">
      <c r="A60" s="13" t="s">
        <v>12</v>
      </c>
      <c r="B60" s="19" t="s">
        <v>13</v>
      </c>
      <c r="C60" s="177"/>
      <c r="D60" s="164"/>
    </row>
    <row r="61" spans="1:4" ht="25.5">
      <c r="A61" s="13" t="s">
        <v>59</v>
      </c>
      <c r="B61" s="19" t="s">
        <v>60</v>
      </c>
      <c r="C61" s="177"/>
      <c r="D61" s="164"/>
    </row>
    <row r="62" spans="1:4" ht="38.25">
      <c r="A62" s="13" t="s">
        <v>61</v>
      </c>
      <c r="B62" s="9" t="s">
        <v>13</v>
      </c>
      <c r="C62" s="177"/>
      <c r="D62" s="164"/>
    </row>
    <row r="63" spans="1:4" ht="12.75">
      <c r="A63" s="2" t="s">
        <v>155</v>
      </c>
      <c r="B63" s="23"/>
      <c r="C63" s="177"/>
      <c r="D63" s="164"/>
    </row>
    <row r="64" spans="1:4" ht="114.75">
      <c r="A64" s="13" t="s">
        <v>63</v>
      </c>
      <c r="B64" s="9" t="s">
        <v>16</v>
      </c>
      <c r="C64" s="177"/>
      <c r="D64" s="164"/>
    </row>
    <row r="65" spans="1:4" ht="38.25">
      <c r="A65" s="13" t="s">
        <v>64</v>
      </c>
      <c r="B65" s="9" t="s">
        <v>65</v>
      </c>
      <c r="C65" s="177"/>
      <c r="D65" s="164"/>
    </row>
    <row r="66" spans="1:4" ht="51">
      <c r="A66" s="17" t="s">
        <v>66</v>
      </c>
      <c r="B66" s="9" t="s">
        <v>18</v>
      </c>
      <c r="C66" s="177"/>
      <c r="D66" s="164"/>
    </row>
    <row r="67" spans="1:4" ht="38.25">
      <c r="A67" s="13" t="s">
        <v>102</v>
      </c>
      <c r="B67" s="6" t="s">
        <v>13</v>
      </c>
      <c r="C67" s="178"/>
      <c r="D67" s="165"/>
    </row>
    <row r="68" spans="1:4" ht="12.75">
      <c r="A68" s="11" t="s">
        <v>152</v>
      </c>
      <c r="B68" s="6"/>
      <c r="C68" s="102"/>
      <c r="D68" s="109">
        <f>D58</f>
        <v>1.8</v>
      </c>
    </row>
    <row r="69" spans="1:4" ht="14.25">
      <c r="A69" s="145" t="s">
        <v>156</v>
      </c>
      <c r="B69" s="145"/>
      <c r="C69" s="145"/>
      <c r="D69" s="193"/>
    </row>
    <row r="70" spans="1:4" ht="12.75">
      <c r="A70" s="2" t="s">
        <v>157</v>
      </c>
      <c r="B70" s="23"/>
      <c r="C70" s="179"/>
      <c r="D70" s="163">
        <v>2</v>
      </c>
    </row>
    <row r="71" spans="1:4" ht="127.5">
      <c r="A71" s="13" t="s">
        <v>71</v>
      </c>
      <c r="B71" s="9" t="s">
        <v>16</v>
      </c>
      <c r="C71" s="179"/>
      <c r="D71" s="164"/>
    </row>
    <row r="72" spans="1:4" ht="114.75">
      <c r="A72" s="13" t="s">
        <v>72</v>
      </c>
      <c r="B72" s="9" t="s">
        <v>73</v>
      </c>
      <c r="C72" s="179"/>
      <c r="D72" s="164"/>
    </row>
    <row r="73" spans="1:4" ht="89.25">
      <c r="A73" s="17" t="s">
        <v>74</v>
      </c>
      <c r="B73" s="9" t="s">
        <v>103</v>
      </c>
      <c r="C73" s="179"/>
      <c r="D73" s="164"/>
    </row>
    <row r="74" spans="1:4" ht="25.5">
      <c r="A74" s="17" t="s">
        <v>104</v>
      </c>
      <c r="B74" s="9" t="s">
        <v>105</v>
      </c>
      <c r="C74" s="179"/>
      <c r="D74" s="164"/>
    </row>
    <row r="75" spans="1:4" ht="25.5">
      <c r="A75" s="2" t="s">
        <v>158</v>
      </c>
      <c r="B75" s="9" t="s">
        <v>29</v>
      </c>
      <c r="C75" s="179"/>
      <c r="D75" s="164"/>
    </row>
    <row r="76" spans="1:4" ht="63.75">
      <c r="A76" s="13" t="s">
        <v>76</v>
      </c>
      <c r="B76" s="9" t="s">
        <v>16</v>
      </c>
      <c r="C76" s="179"/>
      <c r="D76" s="164"/>
    </row>
    <row r="77" spans="1:4" ht="25.5">
      <c r="A77" s="2" t="s">
        <v>159</v>
      </c>
      <c r="B77" s="21"/>
      <c r="C77" s="179"/>
      <c r="D77" s="164"/>
    </row>
    <row r="78" spans="1:4" ht="38.25">
      <c r="A78" s="17" t="s">
        <v>78</v>
      </c>
      <c r="B78" s="9" t="s">
        <v>16</v>
      </c>
      <c r="C78" s="179"/>
      <c r="D78" s="164"/>
    </row>
    <row r="79" spans="1:4" ht="114.75">
      <c r="A79" s="13" t="s">
        <v>79</v>
      </c>
      <c r="B79" s="9" t="s">
        <v>16</v>
      </c>
      <c r="C79" s="35"/>
      <c r="D79" s="24">
        <v>1.8</v>
      </c>
    </row>
    <row r="80" spans="1:4" ht="12.75">
      <c r="A80" s="11" t="s">
        <v>152</v>
      </c>
      <c r="B80" s="9"/>
      <c r="C80" s="35"/>
      <c r="D80" s="28">
        <f>D79+D70</f>
        <v>3.8</v>
      </c>
    </row>
    <row r="81" spans="1:4" ht="25.5">
      <c r="A81" s="2" t="s">
        <v>160</v>
      </c>
      <c r="B81" s="9"/>
      <c r="C81" s="34"/>
      <c r="D81" s="27"/>
    </row>
    <row r="82" spans="1:4" ht="153">
      <c r="A82" s="13" t="s">
        <v>67</v>
      </c>
      <c r="B82" s="191" t="s">
        <v>60</v>
      </c>
      <c r="C82" s="176"/>
      <c r="D82" s="149">
        <v>1.8</v>
      </c>
    </row>
    <row r="83" spans="1:4" ht="76.5">
      <c r="A83" s="17" t="s">
        <v>68</v>
      </c>
      <c r="B83" s="192"/>
      <c r="C83" s="178"/>
      <c r="D83" s="149"/>
    </row>
    <row r="84" spans="1:4" ht="12.75">
      <c r="A84" s="11" t="s">
        <v>152</v>
      </c>
      <c r="B84" s="103"/>
      <c r="C84" s="34"/>
      <c r="D84" s="110">
        <f>D82</f>
        <v>1.8</v>
      </c>
    </row>
    <row r="85" spans="1:4" ht="14.25">
      <c r="A85" s="145" t="s">
        <v>161</v>
      </c>
      <c r="B85" s="145"/>
      <c r="C85" s="145"/>
      <c r="D85" s="146"/>
    </row>
    <row r="86" spans="1:4" ht="25.5">
      <c r="A86" s="2" t="s">
        <v>162</v>
      </c>
      <c r="B86" s="23"/>
      <c r="C86" s="23"/>
      <c r="D86" s="27"/>
    </row>
    <row r="87" spans="1:4" ht="191.25">
      <c r="A87" s="13" t="s">
        <v>83</v>
      </c>
      <c r="B87" s="9" t="s">
        <v>16</v>
      </c>
      <c r="C87" s="23"/>
      <c r="D87" s="163">
        <v>1.43</v>
      </c>
    </row>
    <row r="88" spans="1:4" ht="38.25">
      <c r="A88" s="13" t="s">
        <v>84</v>
      </c>
      <c r="B88" s="9" t="s">
        <v>18</v>
      </c>
      <c r="C88" s="154"/>
      <c r="D88" s="164"/>
    </row>
    <row r="89" spans="1:4" ht="12.75">
      <c r="A89" s="13" t="s">
        <v>12</v>
      </c>
      <c r="B89" s="19" t="s">
        <v>13</v>
      </c>
      <c r="C89" s="154"/>
      <c r="D89" s="164"/>
    </row>
    <row r="90" spans="1:4" ht="38.25">
      <c r="A90" s="17" t="s">
        <v>85</v>
      </c>
      <c r="B90" s="19" t="s">
        <v>80</v>
      </c>
      <c r="C90" s="154"/>
      <c r="D90" s="165"/>
    </row>
    <row r="91" spans="1:4" ht="25.5">
      <c r="A91" s="2" t="s">
        <v>86</v>
      </c>
      <c r="B91" s="23"/>
      <c r="C91" s="23"/>
      <c r="D91" s="28">
        <f>D87+D88</f>
        <v>1.43</v>
      </c>
    </row>
    <row r="92" spans="1:4" ht="15.75">
      <c r="A92" s="155" t="s">
        <v>163</v>
      </c>
      <c r="B92" s="155"/>
      <c r="C92" s="155"/>
      <c r="D92" s="155"/>
    </row>
    <row r="93" spans="1:4" ht="38.25">
      <c r="A93" s="13" t="s">
        <v>87</v>
      </c>
      <c r="B93" s="6" t="s">
        <v>16</v>
      </c>
      <c r="C93" s="156"/>
      <c r="D93" s="194">
        <v>2</v>
      </c>
    </row>
    <row r="94" spans="1:4" ht="25.5">
      <c r="A94" s="13" t="s">
        <v>88</v>
      </c>
      <c r="B94" s="6" t="s">
        <v>89</v>
      </c>
      <c r="C94" s="157"/>
      <c r="D94" s="195"/>
    </row>
    <row r="95" spans="1:4" ht="25.5">
      <c r="A95" s="17" t="s">
        <v>90</v>
      </c>
      <c r="B95" s="6" t="s">
        <v>29</v>
      </c>
      <c r="C95" s="157"/>
      <c r="D95" s="195"/>
    </row>
    <row r="96" spans="1:4" ht="38.25">
      <c r="A96" s="13" t="s">
        <v>91</v>
      </c>
      <c r="B96" s="6" t="s">
        <v>92</v>
      </c>
      <c r="C96" s="157"/>
      <c r="D96" s="195"/>
    </row>
    <row r="97" spans="1:4" ht="25.5">
      <c r="A97" s="13" t="s">
        <v>93</v>
      </c>
      <c r="B97" s="6" t="s">
        <v>16</v>
      </c>
      <c r="C97" s="157"/>
      <c r="D97" s="195"/>
    </row>
    <row r="98" spans="1:4" ht="51">
      <c r="A98" s="20" t="s">
        <v>94</v>
      </c>
      <c r="B98" s="6" t="s">
        <v>95</v>
      </c>
      <c r="C98" s="157"/>
      <c r="D98" s="195"/>
    </row>
    <row r="99" spans="1:4" ht="63.75">
      <c r="A99" s="20" t="s">
        <v>107</v>
      </c>
      <c r="B99" s="6" t="s">
        <v>96</v>
      </c>
      <c r="C99" s="157"/>
      <c r="D99" s="195"/>
    </row>
    <row r="100" spans="1:4" ht="25.5">
      <c r="A100" s="17" t="s">
        <v>108</v>
      </c>
      <c r="B100" s="6" t="s">
        <v>97</v>
      </c>
      <c r="C100" s="3"/>
      <c r="D100" s="10">
        <v>2</v>
      </c>
    </row>
    <row r="101" spans="1:4" ht="27.75" customHeight="1">
      <c r="A101" s="184" t="s">
        <v>98</v>
      </c>
      <c r="B101" s="185"/>
      <c r="C101" s="186"/>
      <c r="D101" s="33">
        <f>D100+D93</f>
        <v>4</v>
      </c>
    </row>
    <row r="102" spans="1:4" ht="12.75">
      <c r="A102" s="179"/>
      <c r="B102" s="180"/>
      <c r="C102" s="180"/>
      <c r="D102" s="181"/>
    </row>
    <row r="103" spans="1:4" ht="15.75">
      <c r="A103" s="150" t="s">
        <v>99</v>
      </c>
      <c r="B103" s="151"/>
      <c r="C103" s="152"/>
      <c r="D103" s="29">
        <f>D101+D91+D84+D80+D68+D55</f>
        <v>19.55</v>
      </c>
    </row>
  </sheetData>
  <sheetProtection/>
  <mergeCells count="42">
    <mergeCell ref="A8:D8"/>
    <mergeCell ref="A9:D9"/>
    <mergeCell ref="C82:C83"/>
    <mergeCell ref="B1:C1"/>
    <mergeCell ref="B2:D2"/>
    <mergeCell ref="B3:D3"/>
    <mergeCell ref="B4:D4"/>
    <mergeCell ref="A6:D6"/>
    <mergeCell ref="A5:D5"/>
    <mergeCell ref="C10:C20"/>
    <mergeCell ref="A23:D23"/>
    <mergeCell ref="C24:C36"/>
    <mergeCell ref="D24:D36"/>
    <mergeCell ref="D10:D21"/>
    <mergeCell ref="A44:D44"/>
    <mergeCell ref="A38:D38"/>
    <mergeCell ref="C39:C41"/>
    <mergeCell ref="C45:C47"/>
    <mergeCell ref="D45:D47"/>
    <mergeCell ref="D39:D42"/>
    <mergeCell ref="C50:C53"/>
    <mergeCell ref="D50:D53"/>
    <mergeCell ref="A49:D49"/>
    <mergeCell ref="A55:C55"/>
    <mergeCell ref="A56:D56"/>
    <mergeCell ref="A69:D69"/>
    <mergeCell ref="A57:D57"/>
    <mergeCell ref="C58:C67"/>
    <mergeCell ref="D58:D67"/>
    <mergeCell ref="C70:C78"/>
    <mergeCell ref="D70:D78"/>
    <mergeCell ref="C93:C99"/>
    <mergeCell ref="D93:D99"/>
    <mergeCell ref="A101:C101"/>
    <mergeCell ref="D87:D90"/>
    <mergeCell ref="A102:D102"/>
    <mergeCell ref="A103:C103"/>
    <mergeCell ref="B82:B83"/>
    <mergeCell ref="D82:D83"/>
    <mergeCell ref="A85:D85"/>
    <mergeCell ref="C88:C90"/>
    <mergeCell ref="A92:D92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8"/>
  <sheetViews>
    <sheetView tabSelected="1" zoomScalePageLayoutView="0" workbookViewId="0" topLeftCell="A83">
      <selection activeCell="A1" sqref="A1:D98"/>
    </sheetView>
  </sheetViews>
  <sheetFormatPr defaultColWidth="9.140625" defaultRowHeight="12.75"/>
  <cols>
    <col min="1" max="1" width="27.28125" style="0" customWidth="1"/>
    <col min="2" max="2" width="23.7109375" style="0" customWidth="1"/>
    <col min="3" max="3" width="12.28125" style="0" customWidth="1"/>
    <col min="4" max="4" width="19.421875" style="0" customWidth="1"/>
  </cols>
  <sheetData>
    <row r="1" spans="1:4" ht="27.75" customHeight="1">
      <c r="A1" s="167" t="s">
        <v>129</v>
      </c>
      <c r="B1" s="167"/>
      <c r="C1" s="167"/>
      <c r="D1" s="167"/>
    </row>
    <row r="2" spans="1:4" ht="66" customHeight="1">
      <c r="A2" s="153" t="s">
        <v>121</v>
      </c>
      <c r="B2" s="153"/>
      <c r="C2" s="153"/>
      <c r="D2" s="153"/>
    </row>
    <row r="3" spans="1:4" ht="56.25" customHeight="1">
      <c r="A3" s="1" t="s">
        <v>0</v>
      </c>
      <c r="B3" s="1" t="s">
        <v>1</v>
      </c>
      <c r="C3" s="1" t="s">
        <v>2</v>
      </c>
      <c r="D3" s="1" t="s">
        <v>109</v>
      </c>
    </row>
    <row r="4" spans="1:4" ht="15.75">
      <c r="A4" s="168" t="s">
        <v>3</v>
      </c>
      <c r="B4" s="169"/>
      <c r="C4" s="169"/>
      <c r="D4" s="170"/>
    </row>
    <row r="5" spans="1:4" ht="14.25">
      <c r="A5" s="147" t="s">
        <v>4</v>
      </c>
      <c r="B5" s="147"/>
      <c r="C5" s="147"/>
      <c r="D5" s="147"/>
    </row>
    <row r="6" spans="1:4" ht="12.75">
      <c r="A6" s="2" t="s">
        <v>5</v>
      </c>
      <c r="B6" s="3"/>
      <c r="C6" s="156"/>
      <c r="D6" s="158">
        <v>2</v>
      </c>
    </row>
    <row r="7" spans="1:4" ht="30.75" customHeight="1">
      <c r="A7" s="5" t="s">
        <v>6</v>
      </c>
      <c r="B7" s="6" t="s">
        <v>7</v>
      </c>
      <c r="C7" s="157"/>
      <c r="D7" s="159"/>
    </row>
    <row r="8" spans="1:4" ht="53.25" customHeight="1">
      <c r="A8" s="5" t="s">
        <v>8</v>
      </c>
      <c r="B8" s="6" t="s">
        <v>9</v>
      </c>
      <c r="C8" s="157"/>
      <c r="D8" s="159"/>
    </row>
    <row r="9" spans="1:4" ht="42" customHeight="1">
      <c r="A9" s="5" t="s">
        <v>10</v>
      </c>
      <c r="B9" s="6" t="s">
        <v>11</v>
      </c>
      <c r="C9" s="157"/>
      <c r="D9" s="159"/>
    </row>
    <row r="10" spans="1:4" ht="12.75">
      <c r="A10" s="5" t="s">
        <v>12</v>
      </c>
      <c r="B10" s="6" t="s">
        <v>13</v>
      </c>
      <c r="C10" s="157"/>
      <c r="D10" s="159"/>
    </row>
    <row r="11" spans="1:4" ht="12.75">
      <c r="A11" s="7" t="s">
        <v>14</v>
      </c>
      <c r="B11" s="6"/>
      <c r="C11" s="157"/>
      <c r="D11" s="159"/>
    </row>
    <row r="12" spans="1:4" ht="42.75" customHeight="1">
      <c r="A12" s="5" t="s">
        <v>15</v>
      </c>
      <c r="B12" s="6" t="s">
        <v>16</v>
      </c>
      <c r="C12" s="157"/>
      <c r="D12" s="159"/>
    </row>
    <row r="13" spans="1:4" ht="27" customHeight="1">
      <c r="A13" s="5" t="s">
        <v>17</v>
      </c>
      <c r="B13" s="6" t="s">
        <v>18</v>
      </c>
      <c r="C13" s="157"/>
      <c r="D13" s="159"/>
    </row>
    <row r="14" spans="1:4" ht="27.75" customHeight="1">
      <c r="A14" s="5" t="s">
        <v>19</v>
      </c>
      <c r="B14" s="6" t="s">
        <v>20</v>
      </c>
      <c r="C14" s="157"/>
      <c r="D14" s="159"/>
    </row>
    <row r="15" spans="1:4" ht="30.75" customHeight="1">
      <c r="A15" s="5" t="s">
        <v>100</v>
      </c>
      <c r="B15" s="6" t="s">
        <v>21</v>
      </c>
      <c r="C15" s="157"/>
      <c r="D15" s="159"/>
    </row>
    <row r="16" spans="1:4" ht="19.5" customHeight="1">
      <c r="A16" s="8" t="s">
        <v>22</v>
      </c>
      <c r="B16" s="6" t="s">
        <v>13</v>
      </c>
      <c r="C16" s="171"/>
      <c r="D16" s="159"/>
    </row>
    <row r="17" spans="1:4" ht="33.75" customHeight="1">
      <c r="A17" s="45" t="s">
        <v>23</v>
      </c>
      <c r="B17" s="9" t="s">
        <v>24</v>
      </c>
      <c r="C17" s="9"/>
      <c r="D17" s="175"/>
    </row>
    <row r="18" spans="1:4" ht="12.75">
      <c r="A18" s="11" t="s">
        <v>152</v>
      </c>
      <c r="B18" s="9"/>
      <c r="C18" s="9"/>
      <c r="D18" s="12">
        <f>D6</f>
        <v>2</v>
      </c>
    </row>
    <row r="19" spans="1:4" ht="14.25">
      <c r="A19" s="147" t="s">
        <v>26</v>
      </c>
      <c r="B19" s="147"/>
      <c r="C19" s="147"/>
      <c r="D19" s="147"/>
    </row>
    <row r="20" spans="1:4" ht="12.75">
      <c r="A20" s="2" t="s">
        <v>27</v>
      </c>
      <c r="B20" s="23"/>
      <c r="C20" s="154"/>
      <c r="D20" s="149">
        <v>2.5</v>
      </c>
    </row>
    <row r="21" spans="1:4" ht="25.5">
      <c r="A21" s="13" t="s">
        <v>28</v>
      </c>
      <c r="B21" s="9" t="s">
        <v>29</v>
      </c>
      <c r="C21" s="154"/>
      <c r="D21" s="149"/>
    </row>
    <row r="22" spans="1:4" ht="42" customHeight="1">
      <c r="A22" s="13" t="s">
        <v>30</v>
      </c>
      <c r="B22" s="6" t="s">
        <v>11</v>
      </c>
      <c r="C22" s="154"/>
      <c r="D22" s="149"/>
    </row>
    <row r="23" spans="1:4" ht="26.25" customHeight="1">
      <c r="A23" s="13" t="s">
        <v>31</v>
      </c>
      <c r="B23" s="9" t="s">
        <v>18</v>
      </c>
      <c r="C23" s="154"/>
      <c r="D23" s="149"/>
    </row>
    <row r="24" spans="1:4" ht="19.5" customHeight="1">
      <c r="A24" s="14" t="s">
        <v>32</v>
      </c>
      <c r="B24" s="19"/>
      <c r="C24" s="154"/>
      <c r="D24" s="149"/>
    </row>
    <row r="25" spans="1:4" ht="30" customHeight="1">
      <c r="A25" s="15" t="s">
        <v>33</v>
      </c>
      <c r="B25" s="9" t="s">
        <v>16</v>
      </c>
      <c r="C25" s="154"/>
      <c r="D25" s="149"/>
    </row>
    <row r="26" spans="1:4" ht="32.25" customHeight="1">
      <c r="A26" s="16" t="s">
        <v>34</v>
      </c>
      <c r="B26" s="9" t="s">
        <v>18</v>
      </c>
      <c r="C26" s="154"/>
      <c r="D26" s="149"/>
    </row>
    <row r="27" spans="1:4" ht="25.5" customHeight="1">
      <c r="A27" s="16" t="s">
        <v>35</v>
      </c>
      <c r="B27" s="9" t="s">
        <v>13</v>
      </c>
      <c r="C27" s="154"/>
      <c r="D27" s="149"/>
    </row>
    <row r="28" spans="1:4" ht="12.75">
      <c r="A28" s="2" t="s">
        <v>36</v>
      </c>
      <c r="B28" s="40"/>
      <c r="C28" s="154"/>
      <c r="D28" s="149"/>
    </row>
    <row r="29" spans="1:4" ht="25.5" customHeight="1">
      <c r="A29" s="13" t="s">
        <v>37</v>
      </c>
      <c r="B29" s="9" t="s">
        <v>16</v>
      </c>
      <c r="C29" s="154"/>
      <c r="D29" s="149"/>
    </row>
    <row r="30" spans="1:4" ht="28.5" customHeight="1">
      <c r="A30" s="13" t="s">
        <v>38</v>
      </c>
      <c r="B30" s="9" t="s">
        <v>29</v>
      </c>
      <c r="C30" s="154"/>
      <c r="D30" s="149"/>
    </row>
    <row r="31" spans="1:4" ht="25.5" customHeight="1">
      <c r="A31" s="13" t="s">
        <v>39</v>
      </c>
      <c r="B31" s="9" t="s">
        <v>29</v>
      </c>
      <c r="C31" s="154"/>
      <c r="D31" s="149"/>
    </row>
    <row r="32" spans="1:4" ht="18" customHeight="1">
      <c r="A32" s="17" t="s">
        <v>40</v>
      </c>
      <c r="B32" s="9" t="s">
        <v>13</v>
      </c>
      <c r="C32" s="154"/>
      <c r="D32" s="149"/>
    </row>
    <row r="33" spans="1:4" ht="18" customHeight="1">
      <c r="A33" s="11" t="s">
        <v>152</v>
      </c>
      <c r="B33" s="9"/>
      <c r="C33" s="19"/>
      <c r="D33" s="28">
        <f>D20</f>
        <v>2.5</v>
      </c>
    </row>
    <row r="34" spans="1:4" ht="14.25">
      <c r="A34" s="145" t="s">
        <v>41</v>
      </c>
      <c r="B34" s="145"/>
      <c r="C34" s="145"/>
      <c r="D34" s="145"/>
    </row>
    <row r="35" spans="1:4" ht="17.25" customHeight="1">
      <c r="A35" s="2" t="s">
        <v>42</v>
      </c>
      <c r="B35" s="19"/>
      <c r="C35" s="154"/>
      <c r="D35" s="163">
        <v>1.5</v>
      </c>
    </row>
    <row r="36" spans="1:4" ht="30" customHeight="1">
      <c r="A36" s="17" t="s">
        <v>43</v>
      </c>
      <c r="B36" s="9" t="s">
        <v>29</v>
      </c>
      <c r="C36" s="154"/>
      <c r="D36" s="164"/>
    </row>
    <row r="37" spans="1:4" ht="24" customHeight="1">
      <c r="A37" s="26" t="s">
        <v>44</v>
      </c>
      <c r="B37" s="19"/>
      <c r="C37" s="154"/>
      <c r="D37" s="164"/>
    </row>
    <row r="38" spans="1:4" ht="43.5" customHeight="1">
      <c r="A38" s="18" t="s">
        <v>45</v>
      </c>
      <c r="B38" s="9" t="s">
        <v>16</v>
      </c>
      <c r="C38" s="23"/>
      <c r="D38" s="165"/>
    </row>
    <row r="39" spans="1:4" ht="17.25" customHeight="1">
      <c r="A39" s="11" t="s">
        <v>152</v>
      </c>
      <c r="B39" s="105"/>
      <c r="C39" s="106"/>
      <c r="D39" s="28">
        <f>D35</f>
        <v>1.5</v>
      </c>
    </row>
    <row r="40" spans="1:4" ht="14.25">
      <c r="A40" s="172" t="s">
        <v>46</v>
      </c>
      <c r="B40" s="173"/>
      <c r="C40" s="173"/>
      <c r="D40" s="174"/>
    </row>
    <row r="41" spans="1:4" ht="22.5" customHeight="1">
      <c r="A41" s="2" t="s">
        <v>47</v>
      </c>
      <c r="B41" s="23"/>
      <c r="C41" s="176"/>
      <c r="D41" s="182">
        <v>0.5</v>
      </c>
    </row>
    <row r="42" spans="1:4" ht="65.25" customHeight="1">
      <c r="A42" s="13" t="s">
        <v>48</v>
      </c>
      <c r="B42" s="9" t="s">
        <v>16</v>
      </c>
      <c r="C42" s="177"/>
      <c r="D42" s="182"/>
    </row>
    <row r="43" spans="1:4" ht="24.75" customHeight="1">
      <c r="A43" s="13" t="s">
        <v>49</v>
      </c>
      <c r="B43" s="9" t="s">
        <v>13</v>
      </c>
      <c r="C43" s="178"/>
      <c r="D43" s="182"/>
    </row>
    <row r="44" spans="1:4" ht="13.5" customHeight="1">
      <c r="A44" s="11" t="s">
        <v>152</v>
      </c>
      <c r="B44" s="9"/>
      <c r="C44" s="102"/>
      <c r="D44" s="12">
        <f>D41</f>
        <v>0.5</v>
      </c>
    </row>
    <row r="45" spans="1:4" ht="14.25">
      <c r="A45" s="148" t="s">
        <v>50</v>
      </c>
      <c r="B45" s="148"/>
      <c r="C45" s="148"/>
      <c r="D45" s="148"/>
    </row>
    <row r="46" spans="1:4" ht="27" customHeight="1">
      <c r="A46" s="7" t="s">
        <v>110</v>
      </c>
      <c r="B46" s="3"/>
      <c r="C46" s="183"/>
      <c r="D46" s="163">
        <v>0.5</v>
      </c>
    </row>
    <row r="47" spans="1:4" ht="30" customHeight="1">
      <c r="A47" s="17" t="s">
        <v>51</v>
      </c>
      <c r="B47" s="6" t="s">
        <v>16</v>
      </c>
      <c r="C47" s="183"/>
      <c r="D47" s="164"/>
    </row>
    <row r="48" spans="1:4" ht="31.5" customHeight="1">
      <c r="A48" s="13" t="s">
        <v>52</v>
      </c>
      <c r="B48" s="6" t="s">
        <v>101</v>
      </c>
      <c r="C48" s="183"/>
      <c r="D48" s="164"/>
    </row>
    <row r="49" spans="1:4" ht="40.5" customHeight="1">
      <c r="A49" s="8" t="s">
        <v>53</v>
      </c>
      <c r="B49" s="40" t="s">
        <v>29</v>
      </c>
      <c r="C49" s="183"/>
      <c r="D49" s="164"/>
    </row>
    <row r="50" spans="1:4" ht="16.5" customHeight="1">
      <c r="A50" s="11" t="s">
        <v>152</v>
      </c>
      <c r="B50" s="116"/>
      <c r="C50" s="43"/>
      <c r="D50" s="28">
        <f>D46</f>
        <v>0.5</v>
      </c>
    </row>
    <row r="51" spans="1:4" ht="30" customHeight="1">
      <c r="A51" s="160" t="s">
        <v>54</v>
      </c>
      <c r="B51" s="161"/>
      <c r="C51" s="162"/>
      <c r="D51" s="12">
        <f>D50+D44+D39+D33+D18</f>
        <v>7</v>
      </c>
    </row>
    <row r="52" spans="1:4" ht="34.5" customHeight="1">
      <c r="A52" s="155" t="s">
        <v>55</v>
      </c>
      <c r="B52" s="155"/>
      <c r="C52" s="155"/>
      <c r="D52" s="155"/>
    </row>
    <row r="53" spans="1:4" ht="14.25">
      <c r="A53" s="145" t="s">
        <v>153</v>
      </c>
      <c r="B53" s="145"/>
      <c r="C53" s="145"/>
      <c r="D53" s="145"/>
    </row>
    <row r="54" spans="1:4" ht="25.5" customHeight="1">
      <c r="A54" s="2" t="s">
        <v>154</v>
      </c>
      <c r="B54" s="23"/>
      <c r="C54" s="176"/>
      <c r="D54" s="163">
        <v>2.5</v>
      </c>
    </row>
    <row r="55" spans="1:4" ht="93" customHeight="1">
      <c r="A55" s="13" t="s">
        <v>58</v>
      </c>
      <c r="B55" s="9" t="s">
        <v>16</v>
      </c>
      <c r="C55" s="177"/>
      <c r="D55" s="164"/>
    </row>
    <row r="56" spans="1:4" ht="19.5" customHeight="1">
      <c r="A56" s="13" t="s">
        <v>12</v>
      </c>
      <c r="B56" s="19" t="s">
        <v>13</v>
      </c>
      <c r="C56" s="177"/>
      <c r="D56" s="164"/>
    </row>
    <row r="57" spans="1:4" ht="29.25" customHeight="1">
      <c r="A57" s="13" t="s">
        <v>59</v>
      </c>
      <c r="B57" s="19" t="s">
        <v>60</v>
      </c>
      <c r="C57" s="177"/>
      <c r="D57" s="164"/>
    </row>
    <row r="58" spans="1:4" ht="26.25" customHeight="1">
      <c r="A58" s="13" t="s">
        <v>61</v>
      </c>
      <c r="B58" s="9" t="s">
        <v>13</v>
      </c>
      <c r="C58" s="177"/>
      <c r="D58" s="164"/>
    </row>
    <row r="59" spans="1:4" ht="15.75" customHeight="1">
      <c r="A59" s="2" t="s">
        <v>155</v>
      </c>
      <c r="B59" s="23"/>
      <c r="C59" s="177"/>
      <c r="D59" s="164"/>
    </row>
    <row r="60" spans="1:4" ht="81" customHeight="1">
      <c r="A60" s="13" t="s">
        <v>63</v>
      </c>
      <c r="B60" s="9" t="s">
        <v>16</v>
      </c>
      <c r="C60" s="177"/>
      <c r="D60" s="164"/>
    </row>
    <row r="61" spans="1:4" ht="31.5" customHeight="1">
      <c r="A61" s="13" t="s">
        <v>64</v>
      </c>
      <c r="B61" s="9" t="s">
        <v>65</v>
      </c>
      <c r="C61" s="177"/>
      <c r="D61" s="164"/>
    </row>
    <row r="62" spans="1:4" ht="42" customHeight="1">
      <c r="A62" s="17" t="s">
        <v>66</v>
      </c>
      <c r="B62" s="9" t="s">
        <v>18</v>
      </c>
      <c r="C62" s="177"/>
      <c r="D62" s="164"/>
    </row>
    <row r="63" spans="1:4" ht="30.75" customHeight="1">
      <c r="A63" s="13" t="s">
        <v>102</v>
      </c>
      <c r="B63" s="6" t="s">
        <v>13</v>
      </c>
      <c r="C63" s="178"/>
      <c r="D63" s="165"/>
    </row>
    <row r="64" spans="1:4" ht="14.25" customHeight="1">
      <c r="A64" s="11" t="s">
        <v>152</v>
      </c>
      <c r="B64" s="6"/>
      <c r="C64" s="102"/>
      <c r="D64" s="109">
        <f>D54</f>
        <v>2.5</v>
      </c>
    </row>
    <row r="65" spans="1:4" ht="14.25">
      <c r="A65" s="145" t="s">
        <v>156</v>
      </c>
      <c r="B65" s="145"/>
      <c r="C65" s="145"/>
      <c r="D65" s="193"/>
    </row>
    <row r="66" spans="1:4" ht="15.75" customHeight="1">
      <c r="A66" s="2" t="s">
        <v>157</v>
      </c>
      <c r="B66" s="23"/>
      <c r="C66" s="179"/>
      <c r="D66" s="163">
        <v>2.3</v>
      </c>
    </row>
    <row r="67" spans="1:4" ht="80.25" customHeight="1">
      <c r="A67" s="13" t="s">
        <v>71</v>
      </c>
      <c r="B67" s="9" t="s">
        <v>16</v>
      </c>
      <c r="C67" s="179"/>
      <c r="D67" s="164"/>
    </row>
    <row r="68" spans="1:4" ht="82.5" customHeight="1">
      <c r="A68" s="13" t="s">
        <v>72</v>
      </c>
      <c r="B68" s="9" t="s">
        <v>73</v>
      </c>
      <c r="C68" s="179"/>
      <c r="D68" s="164"/>
    </row>
    <row r="69" spans="1:4" ht="70.5" customHeight="1">
      <c r="A69" s="17" t="s">
        <v>74</v>
      </c>
      <c r="B69" s="9" t="s">
        <v>103</v>
      </c>
      <c r="C69" s="179"/>
      <c r="D69" s="164"/>
    </row>
    <row r="70" spans="1:4" ht="30.75" customHeight="1">
      <c r="A70" s="17" t="s">
        <v>104</v>
      </c>
      <c r="B70" s="9" t="s">
        <v>105</v>
      </c>
      <c r="C70" s="179"/>
      <c r="D70" s="164"/>
    </row>
    <row r="71" spans="1:4" ht="20.25" customHeight="1">
      <c r="A71" s="2" t="s">
        <v>158</v>
      </c>
      <c r="B71" s="9" t="s">
        <v>29</v>
      </c>
      <c r="C71" s="179"/>
      <c r="D71" s="164"/>
    </row>
    <row r="72" spans="1:4" ht="42" customHeight="1">
      <c r="A72" s="13" t="s">
        <v>76</v>
      </c>
      <c r="B72" s="9" t="s">
        <v>16</v>
      </c>
      <c r="C72" s="179"/>
      <c r="D72" s="164"/>
    </row>
    <row r="73" spans="1:4" ht="15" customHeight="1">
      <c r="A73" s="2" t="s">
        <v>159</v>
      </c>
      <c r="B73" s="21"/>
      <c r="C73" s="179"/>
      <c r="D73" s="164"/>
    </row>
    <row r="74" spans="1:4" ht="26.25" customHeight="1">
      <c r="A74" s="17" t="s">
        <v>78</v>
      </c>
      <c r="B74" s="9" t="s">
        <v>16</v>
      </c>
      <c r="C74" s="179"/>
      <c r="D74" s="164"/>
    </row>
    <row r="75" spans="1:4" ht="66" customHeight="1">
      <c r="A75" s="13" t="s">
        <v>79</v>
      </c>
      <c r="B75" s="9" t="s">
        <v>16</v>
      </c>
      <c r="C75" s="35"/>
      <c r="D75" s="36"/>
    </row>
    <row r="76" spans="1:4" ht="21" customHeight="1">
      <c r="A76" s="2" t="s">
        <v>160</v>
      </c>
      <c r="B76" s="9" t="s">
        <v>106</v>
      </c>
      <c r="C76" s="34"/>
      <c r="D76" s="27"/>
    </row>
    <row r="77" spans="1:4" ht="105.75" customHeight="1">
      <c r="A77" s="13" t="s">
        <v>67</v>
      </c>
      <c r="B77" s="191" t="s">
        <v>60</v>
      </c>
      <c r="C77" s="34"/>
      <c r="D77" s="164">
        <v>2.3</v>
      </c>
    </row>
    <row r="78" spans="1:4" ht="52.5" customHeight="1">
      <c r="A78" s="17" t="s">
        <v>68</v>
      </c>
      <c r="B78" s="192"/>
      <c r="C78" s="34"/>
      <c r="D78" s="165"/>
    </row>
    <row r="79" spans="1:4" ht="12.75" customHeight="1">
      <c r="A79" s="44" t="s">
        <v>152</v>
      </c>
      <c r="B79" s="103"/>
      <c r="C79" s="34"/>
      <c r="D79" s="110">
        <f>D77+D66</f>
        <v>4.6</v>
      </c>
    </row>
    <row r="80" spans="1:4" ht="14.25">
      <c r="A80" s="145" t="s">
        <v>161</v>
      </c>
      <c r="B80" s="145"/>
      <c r="C80" s="145"/>
      <c r="D80" s="146"/>
    </row>
    <row r="81" spans="1:4" ht="21" customHeight="1">
      <c r="A81" s="2" t="s">
        <v>162</v>
      </c>
      <c r="B81" s="23"/>
      <c r="C81" s="23"/>
      <c r="D81" s="27"/>
    </row>
    <row r="82" spans="1:4" ht="107.25" customHeight="1">
      <c r="A82" s="13" t="s">
        <v>83</v>
      </c>
      <c r="B82" s="9" t="s">
        <v>16</v>
      </c>
      <c r="C82" s="23"/>
      <c r="D82" s="163">
        <v>1.9</v>
      </c>
    </row>
    <row r="83" spans="1:4" ht="25.5" customHeight="1">
      <c r="A83" s="13" t="s">
        <v>84</v>
      </c>
      <c r="B83" s="9" t="s">
        <v>18</v>
      </c>
      <c r="C83" s="154"/>
      <c r="D83" s="164"/>
    </row>
    <row r="84" spans="1:4" ht="15.75" customHeight="1">
      <c r="A84" s="13" t="s">
        <v>12</v>
      </c>
      <c r="B84" s="19" t="s">
        <v>13</v>
      </c>
      <c r="C84" s="154"/>
      <c r="D84" s="164"/>
    </row>
    <row r="85" spans="1:4" ht="30.75" customHeight="1">
      <c r="A85" s="17" t="s">
        <v>85</v>
      </c>
      <c r="B85" s="19" t="s">
        <v>80</v>
      </c>
      <c r="C85" s="154"/>
      <c r="D85" s="165"/>
    </row>
    <row r="86" spans="1:4" ht="12.75" customHeight="1">
      <c r="A86" s="2" t="s">
        <v>152</v>
      </c>
      <c r="B86" s="23"/>
      <c r="C86" s="23"/>
      <c r="D86" s="28">
        <f>D82+D83</f>
        <v>1.9</v>
      </c>
    </row>
    <row r="87" spans="1:4" ht="15.75">
      <c r="A87" s="155" t="s">
        <v>163</v>
      </c>
      <c r="B87" s="155"/>
      <c r="C87" s="155"/>
      <c r="D87" s="155"/>
    </row>
    <row r="88" spans="1:4" ht="30" customHeight="1">
      <c r="A88" s="13" t="s">
        <v>87</v>
      </c>
      <c r="B88" s="6" t="s">
        <v>16</v>
      </c>
      <c r="C88" s="156"/>
      <c r="D88" s="194">
        <v>2</v>
      </c>
    </row>
    <row r="89" spans="1:4" ht="30.75" customHeight="1">
      <c r="A89" s="13" t="s">
        <v>88</v>
      </c>
      <c r="B89" s="6" t="s">
        <v>89</v>
      </c>
      <c r="C89" s="157"/>
      <c r="D89" s="195"/>
    </row>
    <row r="90" spans="1:4" ht="26.25" customHeight="1">
      <c r="A90" s="17" t="s">
        <v>90</v>
      </c>
      <c r="B90" s="6" t="s">
        <v>29</v>
      </c>
      <c r="C90" s="157"/>
      <c r="D90" s="195"/>
    </row>
    <row r="91" spans="1:4" ht="28.5" customHeight="1">
      <c r="A91" s="13" t="s">
        <v>91</v>
      </c>
      <c r="B91" s="6" t="s">
        <v>92</v>
      </c>
      <c r="C91" s="157"/>
      <c r="D91" s="195"/>
    </row>
    <row r="92" spans="1:4" ht="24" customHeight="1">
      <c r="A92" s="13" t="s">
        <v>93</v>
      </c>
      <c r="B92" s="6" t="s">
        <v>16</v>
      </c>
      <c r="C92" s="157"/>
      <c r="D92" s="195"/>
    </row>
    <row r="93" spans="1:4" ht="39" customHeight="1">
      <c r="A93" s="20" t="s">
        <v>94</v>
      </c>
      <c r="B93" s="6" t="s">
        <v>95</v>
      </c>
      <c r="C93" s="157"/>
      <c r="D93" s="195"/>
    </row>
    <row r="94" spans="1:4" ht="51" customHeight="1">
      <c r="A94" s="20" t="s">
        <v>107</v>
      </c>
      <c r="B94" s="6" t="s">
        <v>96</v>
      </c>
      <c r="C94" s="157"/>
      <c r="D94" s="195"/>
    </row>
    <row r="95" spans="1:4" ht="33.75" customHeight="1">
      <c r="A95" s="17" t="s">
        <v>108</v>
      </c>
      <c r="B95" s="6" t="s">
        <v>97</v>
      </c>
      <c r="C95" s="3"/>
      <c r="D95" s="10">
        <v>2</v>
      </c>
    </row>
    <row r="96" spans="1:4" ht="14.25">
      <c r="A96" s="184" t="s">
        <v>98</v>
      </c>
      <c r="B96" s="185"/>
      <c r="C96" s="186"/>
      <c r="D96" s="33">
        <f>D95+D88</f>
        <v>4</v>
      </c>
    </row>
    <row r="97" spans="1:4" ht="12.75">
      <c r="A97" s="179"/>
      <c r="B97" s="180"/>
      <c r="C97" s="180"/>
      <c r="D97" s="181"/>
    </row>
    <row r="98" spans="1:4" ht="15.75">
      <c r="A98" s="150" t="s">
        <v>99</v>
      </c>
      <c r="B98" s="151"/>
      <c r="C98" s="152"/>
      <c r="D98" s="29">
        <f>D96+D86+D79+D64+D51</f>
        <v>20</v>
      </c>
    </row>
  </sheetData>
  <sheetProtection/>
  <mergeCells count="37">
    <mergeCell ref="A1:D1"/>
    <mergeCell ref="A2:D2"/>
    <mergeCell ref="A4:D4"/>
    <mergeCell ref="A5:D5"/>
    <mergeCell ref="C6:C16"/>
    <mergeCell ref="A19:D19"/>
    <mergeCell ref="C20:C32"/>
    <mergeCell ref="D20:D32"/>
    <mergeCell ref="D6:D17"/>
    <mergeCell ref="A34:D34"/>
    <mergeCell ref="C35:C37"/>
    <mergeCell ref="A40:D40"/>
    <mergeCell ref="C41:C43"/>
    <mergeCell ref="D41:D43"/>
    <mergeCell ref="D35:D38"/>
    <mergeCell ref="D82:D85"/>
    <mergeCell ref="A45:D45"/>
    <mergeCell ref="C46:C49"/>
    <mergeCell ref="D46:D49"/>
    <mergeCell ref="A51:C51"/>
    <mergeCell ref="A52:D52"/>
    <mergeCell ref="A53:D53"/>
    <mergeCell ref="C54:C63"/>
    <mergeCell ref="D54:D63"/>
    <mergeCell ref="A65:D65"/>
    <mergeCell ref="C66:C74"/>
    <mergeCell ref="D66:D74"/>
    <mergeCell ref="C88:C94"/>
    <mergeCell ref="D88:D94"/>
    <mergeCell ref="A96:C96"/>
    <mergeCell ref="A97:D97"/>
    <mergeCell ref="A98:C98"/>
    <mergeCell ref="B77:B78"/>
    <mergeCell ref="D77:D78"/>
    <mergeCell ref="A80:D80"/>
    <mergeCell ref="C83:C85"/>
    <mergeCell ref="A87:D87"/>
  </mergeCells>
  <printOptions horizontalCentered="1"/>
  <pageMargins left="0.7086614173228347" right="0.31496062992125984" top="0.35433070866141736" bottom="0.15748031496062992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0"/>
  <sheetViews>
    <sheetView zoomScalePageLayoutView="0" workbookViewId="0" topLeftCell="A55">
      <selection activeCell="A1" sqref="A1:D70"/>
    </sheetView>
  </sheetViews>
  <sheetFormatPr defaultColWidth="9.140625" defaultRowHeight="12.75"/>
  <cols>
    <col min="1" max="1" width="19.8515625" style="0" customWidth="1"/>
    <col min="2" max="2" width="19.28125" style="0" customWidth="1"/>
    <col min="3" max="3" width="18.57421875" style="0" customWidth="1"/>
    <col min="4" max="4" width="20.57421875" style="0" customWidth="1"/>
  </cols>
  <sheetData>
    <row r="1" spans="1:4" ht="15" customHeight="1">
      <c r="A1" s="167" t="s">
        <v>130</v>
      </c>
      <c r="B1" s="167"/>
      <c r="C1" s="167"/>
      <c r="D1" s="167"/>
    </row>
    <row r="2" spans="1:4" ht="75" customHeight="1">
      <c r="A2" s="153" t="s">
        <v>115</v>
      </c>
      <c r="B2" s="153"/>
      <c r="C2" s="153"/>
      <c r="D2" s="153"/>
    </row>
    <row r="3" spans="1:4" ht="47.25">
      <c r="A3" s="1" t="s">
        <v>0</v>
      </c>
      <c r="B3" s="1" t="s">
        <v>1</v>
      </c>
      <c r="C3" s="1" t="s">
        <v>2</v>
      </c>
      <c r="D3" s="1" t="s">
        <v>109</v>
      </c>
    </row>
    <row r="4" spans="1:4" ht="15.75">
      <c r="A4" s="168" t="s">
        <v>3</v>
      </c>
      <c r="B4" s="169"/>
      <c r="C4" s="169"/>
      <c r="D4" s="170"/>
    </row>
    <row r="5" spans="1:4" ht="14.25">
      <c r="A5" s="147" t="s">
        <v>4</v>
      </c>
      <c r="B5" s="147"/>
      <c r="C5" s="147"/>
      <c r="D5" s="147"/>
    </row>
    <row r="6" spans="1:4" ht="12.75">
      <c r="A6" s="2" t="s">
        <v>5</v>
      </c>
      <c r="B6" s="3"/>
      <c r="C6" s="156"/>
      <c r="D6" s="158">
        <v>2.5</v>
      </c>
    </row>
    <row r="7" spans="1:4" ht="25.5">
      <c r="A7" s="5" t="s">
        <v>6</v>
      </c>
      <c r="B7" s="6" t="s">
        <v>7</v>
      </c>
      <c r="C7" s="157"/>
      <c r="D7" s="159"/>
    </row>
    <row r="8" spans="1:4" ht="63.75">
      <c r="A8" s="5" t="s">
        <v>8</v>
      </c>
      <c r="B8" s="6" t="s">
        <v>9</v>
      </c>
      <c r="C8" s="157"/>
      <c r="D8" s="159"/>
    </row>
    <row r="9" spans="1:4" ht="51">
      <c r="A9" s="5" t="s">
        <v>10</v>
      </c>
      <c r="B9" s="6" t="s">
        <v>11</v>
      </c>
      <c r="C9" s="157"/>
      <c r="D9" s="159"/>
    </row>
    <row r="10" spans="1:4" ht="12.75">
      <c r="A10" s="5" t="s">
        <v>12</v>
      </c>
      <c r="B10" s="6" t="s">
        <v>13</v>
      </c>
      <c r="C10" s="157"/>
      <c r="D10" s="159"/>
    </row>
    <row r="11" spans="1:4" ht="12.75">
      <c r="A11" s="7" t="s">
        <v>14</v>
      </c>
      <c r="B11" s="6"/>
      <c r="C11" s="157"/>
      <c r="D11" s="159"/>
    </row>
    <row r="12" spans="1:4" ht="38.25">
      <c r="A12" s="5" t="s">
        <v>15</v>
      </c>
      <c r="B12" s="6" t="s">
        <v>16</v>
      </c>
      <c r="C12" s="157"/>
      <c r="D12" s="159"/>
    </row>
    <row r="13" spans="1:4" ht="25.5">
      <c r="A13" s="5" t="s">
        <v>17</v>
      </c>
      <c r="B13" s="6" t="s">
        <v>18</v>
      </c>
      <c r="C13" s="157"/>
      <c r="D13" s="159"/>
    </row>
    <row r="14" spans="1:4" ht="38.25">
      <c r="A14" s="5" t="s">
        <v>19</v>
      </c>
      <c r="B14" s="6" t="s">
        <v>20</v>
      </c>
      <c r="C14" s="157"/>
      <c r="D14" s="159"/>
    </row>
    <row r="15" spans="1:4" ht="25.5">
      <c r="A15" s="5" t="s">
        <v>100</v>
      </c>
      <c r="B15" s="6" t="s">
        <v>21</v>
      </c>
      <c r="C15" s="157"/>
      <c r="D15" s="159"/>
    </row>
    <row r="16" spans="1:4" ht="25.5">
      <c r="A16" s="8" t="s">
        <v>22</v>
      </c>
      <c r="B16" s="6" t="s">
        <v>13</v>
      </c>
      <c r="C16" s="171"/>
      <c r="D16" s="159"/>
    </row>
    <row r="17" spans="1:4" ht="37.5" customHeight="1">
      <c r="A17" s="45" t="s">
        <v>23</v>
      </c>
      <c r="B17" s="9" t="s">
        <v>24</v>
      </c>
      <c r="C17" s="9"/>
      <c r="D17" s="175"/>
    </row>
    <row r="18" spans="1:4" ht="12.75">
      <c r="A18" s="11" t="s">
        <v>152</v>
      </c>
      <c r="B18" s="9"/>
      <c r="C18" s="9"/>
      <c r="D18" s="12">
        <f>D6</f>
        <v>2.5</v>
      </c>
    </row>
    <row r="19" spans="1:4" ht="14.25">
      <c r="A19" s="147" t="s">
        <v>26</v>
      </c>
      <c r="B19" s="147"/>
      <c r="C19" s="147"/>
      <c r="D19" s="147"/>
    </row>
    <row r="20" spans="1:4" ht="12.75">
      <c r="A20" s="2" t="s">
        <v>27</v>
      </c>
      <c r="B20" s="23"/>
      <c r="C20" s="154"/>
      <c r="D20" s="149">
        <v>1.7</v>
      </c>
    </row>
    <row r="21" spans="1:4" ht="38.25">
      <c r="A21" s="13" t="s">
        <v>28</v>
      </c>
      <c r="B21" s="19" t="s">
        <v>29</v>
      </c>
      <c r="C21" s="154"/>
      <c r="D21" s="149"/>
    </row>
    <row r="22" spans="1:4" ht="51">
      <c r="A22" s="13" t="s">
        <v>30</v>
      </c>
      <c r="B22" s="6" t="s">
        <v>11</v>
      </c>
      <c r="C22" s="154"/>
      <c r="D22" s="149"/>
    </row>
    <row r="23" spans="1:4" ht="38.25">
      <c r="A23" s="13" t="s">
        <v>31</v>
      </c>
      <c r="B23" s="19" t="s">
        <v>18</v>
      </c>
      <c r="C23" s="154"/>
      <c r="D23" s="149"/>
    </row>
    <row r="24" spans="1:4" ht="12.75">
      <c r="A24" s="14" t="s">
        <v>32</v>
      </c>
      <c r="B24" s="19"/>
      <c r="C24" s="154"/>
      <c r="D24" s="149"/>
    </row>
    <row r="25" spans="1:4" ht="38.25">
      <c r="A25" s="15" t="s">
        <v>33</v>
      </c>
      <c r="B25" s="19" t="s">
        <v>16</v>
      </c>
      <c r="C25" s="154"/>
      <c r="D25" s="149"/>
    </row>
    <row r="26" spans="1:4" ht="25.5">
      <c r="A26" s="16" t="s">
        <v>34</v>
      </c>
      <c r="B26" s="19" t="s">
        <v>18</v>
      </c>
      <c r="C26" s="154"/>
      <c r="D26" s="149"/>
    </row>
    <row r="27" spans="1:4" ht="25.5">
      <c r="A27" s="16" t="s">
        <v>35</v>
      </c>
      <c r="B27" s="19" t="s">
        <v>13</v>
      </c>
      <c r="C27" s="154"/>
      <c r="D27" s="149"/>
    </row>
    <row r="28" spans="1:4" ht="12.75">
      <c r="A28" s="2" t="s">
        <v>36</v>
      </c>
      <c r="B28" s="25"/>
      <c r="C28" s="154"/>
      <c r="D28" s="149"/>
    </row>
    <row r="29" spans="1:4" ht="38.25">
      <c r="A29" s="13" t="s">
        <v>37</v>
      </c>
      <c r="B29" s="19" t="s">
        <v>16</v>
      </c>
      <c r="C29" s="154"/>
      <c r="D29" s="149"/>
    </row>
    <row r="30" spans="1:4" ht="25.5">
      <c r="A30" s="13" t="s">
        <v>38</v>
      </c>
      <c r="B30" s="19" t="s">
        <v>29</v>
      </c>
      <c r="C30" s="154"/>
      <c r="D30" s="149"/>
    </row>
    <row r="31" spans="1:4" ht="38.25">
      <c r="A31" s="13" t="s">
        <v>39</v>
      </c>
      <c r="B31" s="19" t="s">
        <v>29</v>
      </c>
      <c r="C31" s="154"/>
      <c r="D31" s="149"/>
    </row>
    <row r="32" spans="1:4" ht="25.5">
      <c r="A32" s="17" t="s">
        <v>40</v>
      </c>
      <c r="B32" s="19" t="s">
        <v>13</v>
      </c>
      <c r="C32" s="154"/>
      <c r="D32" s="149"/>
    </row>
    <row r="33" spans="1:4" ht="12.75">
      <c r="A33" s="11" t="s">
        <v>152</v>
      </c>
      <c r="B33" s="19"/>
      <c r="C33" s="19"/>
      <c r="D33" s="28">
        <f>D20</f>
        <v>1.7</v>
      </c>
    </row>
    <row r="34" spans="1:4" ht="14.25">
      <c r="A34" s="145" t="s">
        <v>41</v>
      </c>
      <c r="B34" s="145"/>
      <c r="C34" s="145"/>
      <c r="D34" s="145"/>
    </row>
    <row r="35" spans="1:4" ht="18" customHeight="1">
      <c r="A35" s="2" t="s">
        <v>42</v>
      </c>
      <c r="B35" s="19"/>
      <c r="C35" s="154"/>
      <c r="D35" s="163">
        <v>2.5</v>
      </c>
    </row>
    <row r="36" spans="1:4" ht="51">
      <c r="A36" s="17" t="s">
        <v>43</v>
      </c>
      <c r="B36" s="19" t="s">
        <v>29</v>
      </c>
      <c r="C36" s="154"/>
      <c r="D36" s="164"/>
    </row>
    <row r="37" spans="1:4" ht="25.5">
      <c r="A37" s="26" t="s">
        <v>44</v>
      </c>
      <c r="B37" s="19"/>
      <c r="C37" s="154"/>
      <c r="D37" s="164"/>
    </row>
    <row r="38" spans="1:4" ht="51">
      <c r="A38" s="18" t="s">
        <v>45</v>
      </c>
      <c r="B38" s="6" t="s">
        <v>16</v>
      </c>
      <c r="C38" s="23"/>
      <c r="D38" s="165"/>
    </row>
    <row r="39" spans="1:4" ht="12.75">
      <c r="A39" s="11" t="s">
        <v>152</v>
      </c>
      <c r="B39" s="111"/>
      <c r="C39" s="106"/>
      <c r="D39" s="28">
        <f>D35</f>
        <v>2.5</v>
      </c>
    </row>
    <row r="40" spans="1:4" ht="14.25">
      <c r="A40" s="172" t="s">
        <v>46</v>
      </c>
      <c r="B40" s="173"/>
      <c r="C40" s="173"/>
      <c r="D40" s="174"/>
    </row>
    <row r="41" spans="1:4" ht="12.75">
      <c r="A41" s="2" t="s">
        <v>47</v>
      </c>
      <c r="B41" s="23"/>
      <c r="C41" s="176"/>
      <c r="D41" s="182">
        <v>0.11</v>
      </c>
    </row>
    <row r="42" spans="1:4" ht="76.5">
      <c r="A42" s="13" t="s">
        <v>48</v>
      </c>
      <c r="B42" s="6" t="s">
        <v>16</v>
      </c>
      <c r="C42" s="177"/>
      <c r="D42" s="182"/>
    </row>
    <row r="43" spans="1:4" ht="25.5">
      <c r="A43" s="13" t="s">
        <v>49</v>
      </c>
      <c r="B43" s="9" t="s">
        <v>13</v>
      </c>
      <c r="C43" s="178"/>
      <c r="D43" s="182"/>
    </row>
    <row r="44" spans="1:4" ht="12.75">
      <c r="A44" s="11" t="s">
        <v>152</v>
      </c>
      <c r="B44" s="9"/>
      <c r="C44" s="102"/>
      <c r="D44" s="12">
        <f>D41</f>
        <v>0.11</v>
      </c>
    </row>
    <row r="45" spans="1:4" ht="14.25">
      <c r="A45" s="148" t="s">
        <v>116</v>
      </c>
      <c r="B45" s="148"/>
      <c r="C45" s="148"/>
      <c r="D45" s="148"/>
    </row>
    <row r="46" spans="1:4" ht="38.25">
      <c r="A46" s="7" t="s">
        <v>117</v>
      </c>
      <c r="B46" s="3"/>
      <c r="C46" s="183"/>
      <c r="D46" s="163">
        <v>1.7</v>
      </c>
    </row>
    <row r="47" spans="1:4" ht="51">
      <c r="A47" s="17" t="s">
        <v>51</v>
      </c>
      <c r="B47" s="6" t="s">
        <v>16</v>
      </c>
      <c r="C47" s="183"/>
      <c r="D47" s="164"/>
    </row>
    <row r="48" spans="1:4" ht="38.25">
      <c r="A48" s="13" t="s">
        <v>52</v>
      </c>
      <c r="B48" s="6" t="s">
        <v>101</v>
      </c>
      <c r="C48" s="183"/>
      <c r="D48" s="164"/>
    </row>
    <row r="49" spans="1:4" ht="76.5">
      <c r="A49" s="8" t="s">
        <v>53</v>
      </c>
      <c r="B49" s="4" t="s">
        <v>29</v>
      </c>
      <c r="C49" s="183"/>
      <c r="D49" s="164"/>
    </row>
    <row r="50" spans="1:4" ht="12.75">
      <c r="A50" s="11" t="s">
        <v>152</v>
      </c>
      <c r="B50" s="112"/>
      <c r="C50" s="43"/>
      <c r="D50" s="28">
        <f>D46</f>
        <v>1.7</v>
      </c>
    </row>
    <row r="51" spans="1:4" ht="14.25">
      <c r="A51" s="160" t="s">
        <v>54</v>
      </c>
      <c r="B51" s="161"/>
      <c r="C51" s="162"/>
      <c r="D51" s="12">
        <f>D50+D44+D39+D33+D18</f>
        <v>8.510000000000002</v>
      </c>
    </row>
    <row r="52" spans="1:4" ht="14.25">
      <c r="A52" s="145" t="s">
        <v>126</v>
      </c>
      <c r="B52" s="145"/>
      <c r="C52" s="145"/>
      <c r="D52" s="146"/>
    </row>
    <row r="53" spans="1:4" ht="25.5">
      <c r="A53" s="2" t="s">
        <v>127</v>
      </c>
      <c r="B53" s="23"/>
      <c r="C53" s="23"/>
      <c r="D53" s="27"/>
    </row>
    <row r="54" spans="1:4" ht="178.5">
      <c r="A54" s="13" t="s">
        <v>83</v>
      </c>
      <c r="B54" s="9" t="s">
        <v>16</v>
      </c>
      <c r="C54" s="23"/>
      <c r="D54" s="163">
        <v>1.5</v>
      </c>
    </row>
    <row r="55" spans="1:4" ht="38.25">
      <c r="A55" s="13" t="s">
        <v>84</v>
      </c>
      <c r="B55" s="9" t="s">
        <v>18</v>
      </c>
      <c r="C55" s="154"/>
      <c r="D55" s="164"/>
    </row>
    <row r="56" spans="1:4" ht="12.75">
      <c r="A56" s="13" t="s">
        <v>12</v>
      </c>
      <c r="B56" s="19" t="s">
        <v>13</v>
      </c>
      <c r="C56" s="154"/>
      <c r="D56" s="164"/>
    </row>
    <row r="57" spans="1:4" ht="38.25">
      <c r="A57" s="17" t="s">
        <v>85</v>
      </c>
      <c r="B57" s="19" t="s">
        <v>80</v>
      </c>
      <c r="C57" s="154"/>
      <c r="D57" s="165"/>
    </row>
    <row r="58" spans="1:4" ht="25.5">
      <c r="A58" s="2" t="s">
        <v>86</v>
      </c>
      <c r="B58" s="23"/>
      <c r="C58" s="23"/>
      <c r="D58" s="28">
        <f>D54+D55</f>
        <v>1.5</v>
      </c>
    </row>
    <row r="59" spans="1:4" ht="15.75">
      <c r="A59" s="155" t="s">
        <v>128</v>
      </c>
      <c r="B59" s="155"/>
      <c r="C59" s="155"/>
      <c r="D59" s="155"/>
    </row>
    <row r="60" spans="1:4" ht="38.25">
      <c r="A60" s="13" t="s">
        <v>87</v>
      </c>
      <c r="B60" s="6" t="s">
        <v>16</v>
      </c>
      <c r="C60" s="156"/>
      <c r="D60" s="194">
        <v>6.15</v>
      </c>
    </row>
    <row r="61" spans="1:4" ht="25.5">
      <c r="A61" s="13" t="s">
        <v>88</v>
      </c>
      <c r="B61" s="6" t="s">
        <v>89</v>
      </c>
      <c r="C61" s="157"/>
      <c r="D61" s="195"/>
    </row>
    <row r="62" spans="1:4" ht="25.5">
      <c r="A62" s="17" t="s">
        <v>90</v>
      </c>
      <c r="B62" s="6" t="s">
        <v>29</v>
      </c>
      <c r="C62" s="157"/>
      <c r="D62" s="195"/>
    </row>
    <row r="63" spans="1:4" ht="38.25">
      <c r="A63" s="13" t="s">
        <v>91</v>
      </c>
      <c r="B63" s="6" t="s">
        <v>92</v>
      </c>
      <c r="C63" s="157"/>
      <c r="D63" s="195"/>
    </row>
    <row r="64" spans="1:4" ht="25.5">
      <c r="A64" s="13" t="s">
        <v>93</v>
      </c>
      <c r="B64" s="6" t="s">
        <v>16</v>
      </c>
      <c r="C64" s="157"/>
      <c r="D64" s="195"/>
    </row>
    <row r="65" spans="1:4" ht="51">
      <c r="A65" s="20" t="s">
        <v>94</v>
      </c>
      <c r="B65" s="6" t="s">
        <v>95</v>
      </c>
      <c r="C65" s="157"/>
      <c r="D65" s="195"/>
    </row>
    <row r="66" spans="1:4" ht="63.75">
      <c r="A66" s="20" t="s">
        <v>107</v>
      </c>
      <c r="B66" s="6" t="s">
        <v>96</v>
      </c>
      <c r="C66" s="157"/>
      <c r="D66" s="195"/>
    </row>
    <row r="67" spans="1:4" ht="25.5">
      <c r="A67" s="17" t="s">
        <v>108</v>
      </c>
      <c r="B67" s="6" t="s">
        <v>97</v>
      </c>
      <c r="C67" s="3"/>
      <c r="D67" s="10">
        <v>2</v>
      </c>
    </row>
    <row r="68" spans="1:4" ht="28.5" customHeight="1">
      <c r="A68" s="184" t="s">
        <v>98</v>
      </c>
      <c r="B68" s="185"/>
      <c r="C68" s="186"/>
      <c r="D68" s="33">
        <f>D60+D67</f>
        <v>8.15</v>
      </c>
    </row>
    <row r="69" spans="1:4" ht="12.75">
      <c r="A69" s="179"/>
      <c r="B69" s="180"/>
      <c r="C69" s="180"/>
      <c r="D69" s="181"/>
    </row>
    <row r="70" spans="1:4" ht="15.75">
      <c r="A70" s="150" t="s">
        <v>99</v>
      </c>
      <c r="B70" s="151"/>
      <c r="C70" s="152"/>
      <c r="D70" s="29">
        <f>D68+D58+D51</f>
        <v>18.160000000000004</v>
      </c>
    </row>
  </sheetData>
  <sheetProtection/>
  <mergeCells count="28">
    <mergeCell ref="A2:D2"/>
    <mergeCell ref="A4:D4"/>
    <mergeCell ref="A1:D1"/>
    <mergeCell ref="A5:D5"/>
    <mergeCell ref="C6:C16"/>
    <mergeCell ref="A19:D19"/>
    <mergeCell ref="C20:C32"/>
    <mergeCell ref="D20:D32"/>
    <mergeCell ref="D6:D17"/>
    <mergeCell ref="A34:D34"/>
    <mergeCell ref="C35:C37"/>
    <mergeCell ref="A40:D40"/>
    <mergeCell ref="C41:C43"/>
    <mergeCell ref="D41:D43"/>
    <mergeCell ref="D35:D38"/>
    <mergeCell ref="A45:D45"/>
    <mergeCell ref="C46:C49"/>
    <mergeCell ref="D46:D49"/>
    <mergeCell ref="A51:C51"/>
    <mergeCell ref="A52:D52"/>
    <mergeCell ref="A69:D69"/>
    <mergeCell ref="A70:C70"/>
    <mergeCell ref="C55:C57"/>
    <mergeCell ref="A59:D59"/>
    <mergeCell ref="C60:C66"/>
    <mergeCell ref="D60:D66"/>
    <mergeCell ref="A68:C68"/>
    <mergeCell ref="D54:D57"/>
  </mergeCells>
  <printOptions verticalCentered="1"/>
  <pageMargins left="0.7086614173228347" right="0.5118110236220472" top="0.35433070866141736" bottom="0.3543307086614173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0"/>
  <sheetViews>
    <sheetView zoomScalePageLayoutView="0" workbookViewId="0" topLeftCell="A52">
      <selection activeCell="A1" sqref="A1:D70"/>
    </sheetView>
  </sheetViews>
  <sheetFormatPr defaultColWidth="9.140625" defaultRowHeight="12.75"/>
  <cols>
    <col min="1" max="1" width="24.00390625" style="0" customWidth="1"/>
    <col min="2" max="2" width="20.00390625" style="0" customWidth="1"/>
    <col min="3" max="3" width="16.57421875" style="0" customWidth="1"/>
    <col min="4" max="4" width="21.00390625" style="0" customWidth="1"/>
  </cols>
  <sheetData>
    <row r="1" spans="1:4" ht="15" customHeight="1">
      <c r="A1" s="196" t="s">
        <v>131</v>
      </c>
      <c r="B1" s="196"/>
      <c r="C1" s="196"/>
      <c r="D1" s="196"/>
    </row>
    <row r="2" spans="1:4" ht="72" customHeight="1">
      <c r="A2" s="153" t="s">
        <v>115</v>
      </c>
      <c r="B2" s="153"/>
      <c r="C2" s="153"/>
      <c r="D2" s="153"/>
    </row>
    <row r="3" spans="1:4" ht="47.25">
      <c r="A3" s="1" t="s">
        <v>0</v>
      </c>
      <c r="B3" s="1" t="s">
        <v>1</v>
      </c>
      <c r="C3" s="1" t="s">
        <v>2</v>
      </c>
      <c r="D3" s="1" t="s">
        <v>109</v>
      </c>
    </row>
    <row r="4" spans="1:4" ht="15.75">
      <c r="A4" s="168" t="s">
        <v>3</v>
      </c>
      <c r="B4" s="169"/>
      <c r="C4" s="169"/>
      <c r="D4" s="170"/>
    </row>
    <row r="5" spans="1:4" ht="14.25">
      <c r="A5" s="147" t="s">
        <v>4</v>
      </c>
      <c r="B5" s="147"/>
      <c r="C5" s="147"/>
      <c r="D5" s="147"/>
    </row>
    <row r="6" spans="1:4" ht="12.75">
      <c r="A6" s="2" t="s">
        <v>5</v>
      </c>
      <c r="B6" s="3"/>
      <c r="C6" s="156"/>
      <c r="D6" s="158">
        <v>2.6</v>
      </c>
    </row>
    <row r="7" spans="1:4" ht="25.5">
      <c r="A7" s="5" t="s">
        <v>6</v>
      </c>
      <c r="B7" s="6" t="s">
        <v>7</v>
      </c>
      <c r="C7" s="157"/>
      <c r="D7" s="159"/>
    </row>
    <row r="8" spans="1:4" ht="54.75" customHeight="1">
      <c r="A8" s="5" t="s">
        <v>8</v>
      </c>
      <c r="B8" s="6" t="s">
        <v>9</v>
      </c>
      <c r="C8" s="157"/>
      <c r="D8" s="159"/>
    </row>
    <row r="9" spans="1:4" ht="37.5" customHeight="1">
      <c r="A9" s="5" t="s">
        <v>10</v>
      </c>
      <c r="B9" s="6" t="s">
        <v>11</v>
      </c>
      <c r="C9" s="157"/>
      <c r="D9" s="159"/>
    </row>
    <row r="10" spans="1:4" ht="12.75">
      <c r="A10" s="5" t="s">
        <v>12</v>
      </c>
      <c r="B10" s="6" t="s">
        <v>13</v>
      </c>
      <c r="C10" s="157"/>
      <c r="D10" s="159"/>
    </row>
    <row r="11" spans="1:4" ht="12.75">
      <c r="A11" s="7" t="s">
        <v>14</v>
      </c>
      <c r="B11" s="6"/>
      <c r="C11" s="157"/>
      <c r="D11" s="159"/>
    </row>
    <row r="12" spans="1:4" ht="38.25">
      <c r="A12" s="5" t="s">
        <v>15</v>
      </c>
      <c r="B12" s="6" t="s">
        <v>16</v>
      </c>
      <c r="C12" s="157"/>
      <c r="D12" s="159"/>
    </row>
    <row r="13" spans="1:4" ht="25.5">
      <c r="A13" s="5" t="s">
        <v>17</v>
      </c>
      <c r="B13" s="6" t="s">
        <v>18</v>
      </c>
      <c r="C13" s="157"/>
      <c r="D13" s="159"/>
    </row>
    <row r="14" spans="1:4" ht="28.5" customHeight="1">
      <c r="A14" s="5" t="s">
        <v>19</v>
      </c>
      <c r="B14" s="6" t="s">
        <v>20</v>
      </c>
      <c r="C14" s="157"/>
      <c r="D14" s="159"/>
    </row>
    <row r="15" spans="1:4" ht="25.5">
      <c r="A15" s="5" t="s">
        <v>100</v>
      </c>
      <c r="B15" s="6" t="s">
        <v>21</v>
      </c>
      <c r="C15" s="157"/>
      <c r="D15" s="159"/>
    </row>
    <row r="16" spans="1:4" ht="15" customHeight="1">
      <c r="A16" s="8" t="s">
        <v>22</v>
      </c>
      <c r="B16" s="6" t="s">
        <v>13</v>
      </c>
      <c r="C16" s="171"/>
      <c r="D16" s="159"/>
    </row>
    <row r="17" spans="1:4" ht="39.75" customHeight="1">
      <c r="A17" s="5" t="s">
        <v>23</v>
      </c>
      <c r="B17" s="9" t="s">
        <v>24</v>
      </c>
      <c r="C17" s="9"/>
      <c r="D17" s="175"/>
    </row>
    <row r="18" spans="1:4" ht="12.75">
      <c r="A18" s="11" t="s">
        <v>25</v>
      </c>
      <c r="B18" s="9"/>
      <c r="C18" s="9"/>
      <c r="D18" s="12">
        <f>D6</f>
        <v>2.6</v>
      </c>
    </row>
    <row r="19" spans="1:4" ht="14.25">
      <c r="A19" s="147" t="s">
        <v>26</v>
      </c>
      <c r="B19" s="147"/>
      <c r="C19" s="147"/>
      <c r="D19" s="147"/>
    </row>
    <row r="20" spans="1:4" ht="12.75">
      <c r="A20" s="2" t="s">
        <v>27</v>
      </c>
      <c r="B20" s="23"/>
      <c r="C20" s="154"/>
      <c r="D20" s="149">
        <v>1.5</v>
      </c>
    </row>
    <row r="21" spans="1:4" ht="38.25">
      <c r="A21" s="13" t="s">
        <v>28</v>
      </c>
      <c r="B21" s="47" t="s">
        <v>29</v>
      </c>
      <c r="C21" s="154"/>
      <c r="D21" s="149"/>
    </row>
    <row r="22" spans="1:4" ht="37.5" customHeight="1">
      <c r="A22" s="13" t="s">
        <v>30</v>
      </c>
      <c r="B22" s="46" t="s">
        <v>11</v>
      </c>
      <c r="C22" s="154"/>
      <c r="D22" s="149"/>
    </row>
    <row r="23" spans="1:4" ht="27.75" customHeight="1">
      <c r="A23" s="13" t="s">
        <v>31</v>
      </c>
      <c r="B23" s="19" t="s">
        <v>18</v>
      </c>
      <c r="C23" s="154"/>
      <c r="D23" s="149"/>
    </row>
    <row r="24" spans="1:4" ht="12.75">
      <c r="A24" s="14" t="s">
        <v>32</v>
      </c>
      <c r="B24" s="19"/>
      <c r="C24" s="154"/>
      <c r="D24" s="149"/>
    </row>
    <row r="25" spans="1:4" ht="29.25" customHeight="1">
      <c r="A25" s="15" t="s">
        <v>33</v>
      </c>
      <c r="B25" s="19" t="s">
        <v>16</v>
      </c>
      <c r="C25" s="154"/>
      <c r="D25" s="149"/>
    </row>
    <row r="26" spans="1:4" ht="25.5">
      <c r="A26" s="16" t="s">
        <v>34</v>
      </c>
      <c r="B26" s="19" t="s">
        <v>18</v>
      </c>
      <c r="C26" s="154"/>
      <c r="D26" s="149"/>
    </row>
    <row r="27" spans="1:4" ht="20.25" customHeight="1">
      <c r="A27" s="16" t="s">
        <v>35</v>
      </c>
      <c r="B27" s="19" t="s">
        <v>13</v>
      </c>
      <c r="C27" s="154"/>
      <c r="D27" s="149"/>
    </row>
    <row r="28" spans="1:4" ht="12.75">
      <c r="A28" s="2" t="s">
        <v>36</v>
      </c>
      <c r="B28" s="25"/>
      <c r="C28" s="154"/>
      <c r="D28" s="149"/>
    </row>
    <row r="29" spans="1:4" ht="27.75" customHeight="1">
      <c r="A29" s="13" t="s">
        <v>37</v>
      </c>
      <c r="B29" s="19" t="s">
        <v>16</v>
      </c>
      <c r="C29" s="154"/>
      <c r="D29" s="149"/>
    </row>
    <row r="30" spans="1:4" ht="25.5">
      <c r="A30" s="13" t="s">
        <v>38</v>
      </c>
      <c r="B30" s="48" t="s">
        <v>29</v>
      </c>
      <c r="C30" s="154"/>
      <c r="D30" s="149"/>
    </row>
    <row r="31" spans="1:4" ht="27.75" customHeight="1">
      <c r="A31" s="13" t="s">
        <v>39</v>
      </c>
      <c r="B31" s="47" t="s">
        <v>29</v>
      </c>
      <c r="C31" s="154"/>
      <c r="D31" s="149"/>
    </row>
    <row r="32" spans="1:4" ht="18.75" customHeight="1">
      <c r="A32" s="17" t="s">
        <v>40</v>
      </c>
      <c r="B32" s="47" t="s">
        <v>13</v>
      </c>
      <c r="C32" s="154"/>
      <c r="D32" s="149"/>
    </row>
    <row r="33" spans="1:4" ht="14.25" customHeight="1">
      <c r="A33" s="44" t="s">
        <v>152</v>
      </c>
      <c r="B33" s="47"/>
      <c r="C33" s="19"/>
      <c r="D33" s="28">
        <f>D20</f>
        <v>1.5</v>
      </c>
    </row>
    <row r="34" spans="1:4" ht="14.25">
      <c r="A34" s="145" t="s">
        <v>41</v>
      </c>
      <c r="B34" s="145"/>
      <c r="C34" s="145"/>
      <c r="D34" s="145"/>
    </row>
    <row r="35" spans="1:4" ht="12.75">
      <c r="A35" s="2" t="s">
        <v>42</v>
      </c>
      <c r="B35" s="19"/>
      <c r="C35" s="154"/>
      <c r="D35" s="163">
        <v>2</v>
      </c>
    </row>
    <row r="36" spans="1:4" ht="25.5">
      <c r="A36" s="17" t="s">
        <v>43</v>
      </c>
      <c r="B36" s="48" t="s">
        <v>29</v>
      </c>
      <c r="C36" s="154"/>
      <c r="D36" s="164"/>
    </row>
    <row r="37" spans="1:4" ht="12.75">
      <c r="A37" s="26" t="s">
        <v>44</v>
      </c>
      <c r="B37" s="19"/>
      <c r="C37" s="154"/>
      <c r="D37" s="164"/>
    </row>
    <row r="38" spans="1:4" ht="38.25">
      <c r="A38" s="18" t="s">
        <v>45</v>
      </c>
      <c r="B38" s="6" t="s">
        <v>16</v>
      </c>
      <c r="C38" s="23"/>
      <c r="D38" s="165"/>
    </row>
    <row r="39" spans="1:4" ht="12.75">
      <c r="A39" s="44" t="s">
        <v>152</v>
      </c>
      <c r="B39" s="111"/>
      <c r="C39" s="106"/>
      <c r="D39" s="28">
        <f>D35</f>
        <v>2</v>
      </c>
    </row>
    <row r="40" spans="1:4" ht="14.25">
      <c r="A40" s="172" t="s">
        <v>46</v>
      </c>
      <c r="B40" s="173"/>
      <c r="C40" s="173"/>
      <c r="D40" s="174"/>
    </row>
    <row r="41" spans="1:4" ht="12.75">
      <c r="A41" s="2" t="s">
        <v>47</v>
      </c>
      <c r="B41" s="23"/>
      <c r="C41" s="176"/>
      <c r="D41" s="182">
        <v>0.1</v>
      </c>
    </row>
    <row r="42" spans="1:4" ht="64.5" customHeight="1">
      <c r="A42" s="13" t="s">
        <v>48</v>
      </c>
      <c r="B42" s="6" t="s">
        <v>16</v>
      </c>
      <c r="C42" s="177"/>
      <c r="D42" s="182"/>
    </row>
    <row r="43" spans="1:4" ht="25.5">
      <c r="A43" s="13" t="s">
        <v>49</v>
      </c>
      <c r="B43" s="9" t="s">
        <v>13</v>
      </c>
      <c r="C43" s="178"/>
      <c r="D43" s="182"/>
    </row>
    <row r="44" spans="1:4" ht="12.75">
      <c r="A44" s="44" t="s">
        <v>152</v>
      </c>
      <c r="B44" s="9"/>
      <c r="C44" s="102"/>
      <c r="D44" s="12">
        <f>D41</f>
        <v>0.1</v>
      </c>
    </row>
    <row r="45" spans="1:4" ht="14.25">
      <c r="A45" s="148" t="s">
        <v>116</v>
      </c>
      <c r="B45" s="148"/>
      <c r="C45" s="148"/>
      <c r="D45" s="148"/>
    </row>
    <row r="46" spans="1:4" ht="27.75" customHeight="1">
      <c r="A46" s="7" t="s">
        <v>117</v>
      </c>
      <c r="B46" s="3"/>
      <c r="C46" s="183"/>
      <c r="D46" s="163">
        <v>2</v>
      </c>
    </row>
    <row r="47" spans="1:4" ht="29.25" customHeight="1">
      <c r="A47" s="17" t="s">
        <v>51</v>
      </c>
      <c r="B47" s="6" t="s">
        <v>16</v>
      </c>
      <c r="C47" s="183"/>
      <c r="D47" s="164"/>
    </row>
    <row r="48" spans="1:4" ht="38.25">
      <c r="A48" s="13" t="s">
        <v>52</v>
      </c>
      <c r="B48" s="6" t="s">
        <v>101</v>
      </c>
      <c r="C48" s="183"/>
      <c r="D48" s="164"/>
    </row>
    <row r="49" spans="1:4" ht="66" customHeight="1">
      <c r="A49" s="8" t="s">
        <v>53</v>
      </c>
      <c r="B49" s="4" t="s">
        <v>29</v>
      </c>
      <c r="C49" s="183"/>
      <c r="D49" s="164"/>
    </row>
    <row r="50" spans="1:4" ht="15" customHeight="1">
      <c r="A50" s="44" t="s">
        <v>152</v>
      </c>
      <c r="B50" s="112"/>
      <c r="C50" s="43"/>
      <c r="D50" s="28">
        <f>D46</f>
        <v>2</v>
      </c>
    </row>
    <row r="51" spans="1:4" ht="14.25">
      <c r="A51" s="160" t="s">
        <v>54</v>
      </c>
      <c r="B51" s="161"/>
      <c r="C51" s="162"/>
      <c r="D51" s="12">
        <f>D50+D44+D39+D33+D18</f>
        <v>8.2</v>
      </c>
    </row>
    <row r="52" spans="1:4" ht="14.25">
      <c r="A52" s="145" t="s">
        <v>126</v>
      </c>
      <c r="B52" s="145"/>
      <c r="C52" s="145"/>
      <c r="D52" s="146"/>
    </row>
    <row r="53" spans="1:4" ht="12.75">
      <c r="A53" s="2" t="s">
        <v>127</v>
      </c>
      <c r="B53" s="23"/>
      <c r="C53" s="23"/>
      <c r="D53" s="27"/>
    </row>
    <row r="54" spans="1:4" ht="142.5" customHeight="1">
      <c r="A54" s="13" t="s">
        <v>83</v>
      </c>
      <c r="B54" s="9" t="s">
        <v>16</v>
      </c>
      <c r="C54" s="23"/>
      <c r="D54" s="163">
        <v>2</v>
      </c>
    </row>
    <row r="55" spans="1:4" ht="38.25">
      <c r="A55" s="13" t="s">
        <v>84</v>
      </c>
      <c r="B55" s="9" t="s">
        <v>18</v>
      </c>
      <c r="C55" s="154"/>
      <c r="D55" s="164"/>
    </row>
    <row r="56" spans="1:4" ht="12.75">
      <c r="A56" s="13" t="s">
        <v>12</v>
      </c>
      <c r="B56" s="19" t="s">
        <v>13</v>
      </c>
      <c r="C56" s="154"/>
      <c r="D56" s="164"/>
    </row>
    <row r="57" spans="1:4" ht="25.5">
      <c r="A57" s="17" t="s">
        <v>85</v>
      </c>
      <c r="B57" s="9" t="s">
        <v>80</v>
      </c>
      <c r="C57" s="154"/>
      <c r="D57" s="165"/>
    </row>
    <row r="58" spans="1:4" ht="25.5">
      <c r="A58" s="2" t="s">
        <v>86</v>
      </c>
      <c r="B58" s="23"/>
      <c r="C58" s="23"/>
      <c r="D58" s="28">
        <f>D54+D55</f>
        <v>2</v>
      </c>
    </row>
    <row r="59" spans="1:4" ht="15.75">
      <c r="A59" s="155" t="s">
        <v>128</v>
      </c>
      <c r="B59" s="155"/>
      <c r="C59" s="155"/>
      <c r="D59" s="155"/>
    </row>
    <row r="60" spans="1:4" ht="28.5" customHeight="1">
      <c r="A60" s="13" t="s">
        <v>87</v>
      </c>
      <c r="B60" s="6" t="s">
        <v>16</v>
      </c>
      <c r="C60" s="156"/>
      <c r="D60" s="194">
        <v>6</v>
      </c>
    </row>
    <row r="61" spans="1:4" ht="25.5">
      <c r="A61" s="13" t="s">
        <v>88</v>
      </c>
      <c r="B61" s="6" t="s">
        <v>89</v>
      </c>
      <c r="C61" s="157"/>
      <c r="D61" s="195"/>
    </row>
    <row r="62" spans="1:4" ht="25.5">
      <c r="A62" s="17" t="s">
        <v>90</v>
      </c>
      <c r="B62" s="6" t="s">
        <v>29</v>
      </c>
      <c r="C62" s="157"/>
      <c r="D62" s="195"/>
    </row>
    <row r="63" spans="1:4" ht="30" customHeight="1">
      <c r="A63" s="13" t="s">
        <v>91</v>
      </c>
      <c r="B63" s="6" t="s">
        <v>92</v>
      </c>
      <c r="C63" s="157"/>
      <c r="D63" s="195"/>
    </row>
    <row r="64" spans="1:4" ht="25.5">
      <c r="A64" s="13" t="s">
        <v>93</v>
      </c>
      <c r="B64" s="6" t="s">
        <v>16</v>
      </c>
      <c r="C64" s="157"/>
      <c r="D64" s="195"/>
    </row>
    <row r="65" spans="1:4" ht="46.5" customHeight="1">
      <c r="A65" s="20" t="s">
        <v>94</v>
      </c>
      <c r="B65" s="6" t="s">
        <v>95</v>
      </c>
      <c r="C65" s="157"/>
      <c r="D65" s="195"/>
    </row>
    <row r="66" spans="1:4" ht="63.75">
      <c r="A66" s="20" t="s">
        <v>107</v>
      </c>
      <c r="B66" s="6" t="s">
        <v>96</v>
      </c>
      <c r="C66" s="157"/>
      <c r="D66" s="195"/>
    </row>
    <row r="67" spans="1:4" ht="25.5">
      <c r="A67" s="17" t="s">
        <v>108</v>
      </c>
      <c r="B67" s="6" t="s">
        <v>97</v>
      </c>
      <c r="C67" s="3"/>
      <c r="D67" s="10">
        <v>2</v>
      </c>
    </row>
    <row r="68" spans="1:4" ht="27.75" customHeight="1">
      <c r="A68" s="184" t="s">
        <v>98</v>
      </c>
      <c r="B68" s="185"/>
      <c r="C68" s="186"/>
      <c r="D68" s="33">
        <f>D60+D67</f>
        <v>8</v>
      </c>
    </row>
    <row r="69" spans="1:4" ht="12.75">
      <c r="A69" s="179"/>
      <c r="B69" s="180"/>
      <c r="C69" s="180"/>
      <c r="D69" s="181"/>
    </row>
    <row r="70" spans="1:4" ht="15.75">
      <c r="A70" s="150" t="s">
        <v>99</v>
      </c>
      <c r="B70" s="151"/>
      <c r="C70" s="152"/>
      <c r="D70" s="29">
        <f>D68+D58+D51</f>
        <v>18.2</v>
      </c>
    </row>
  </sheetData>
  <sheetProtection/>
  <mergeCells count="28">
    <mergeCell ref="A2:D2"/>
    <mergeCell ref="A4:D4"/>
    <mergeCell ref="A1:D1"/>
    <mergeCell ref="A5:D5"/>
    <mergeCell ref="C6:C16"/>
    <mergeCell ref="A19:D19"/>
    <mergeCell ref="C20:C32"/>
    <mergeCell ref="D20:D32"/>
    <mergeCell ref="D6:D17"/>
    <mergeCell ref="A34:D34"/>
    <mergeCell ref="C35:C37"/>
    <mergeCell ref="A40:D40"/>
    <mergeCell ref="C41:C43"/>
    <mergeCell ref="D41:D43"/>
    <mergeCell ref="D35:D38"/>
    <mergeCell ref="A45:D45"/>
    <mergeCell ref="C46:C49"/>
    <mergeCell ref="D46:D49"/>
    <mergeCell ref="A51:C51"/>
    <mergeCell ref="A52:D52"/>
    <mergeCell ref="A69:D69"/>
    <mergeCell ref="A70:C70"/>
    <mergeCell ref="C55:C57"/>
    <mergeCell ref="A59:D59"/>
    <mergeCell ref="C60:C66"/>
    <mergeCell ref="D60:D66"/>
    <mergeCell ref="A68:C68"/>
    <mergeCell ref="D54:D57"/>
  </mergeCells>
  <printOptions/>
  <pageMargins left="0.7086614173228347" right="0.5118110236220472" top="0.35433070866141736" bottom="0.551181102362204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70"/>
  <sheetViews>
    <sheetView zoomScalePageLayoutView="0" workbookViewId="0" topLeftCell="A55">
      <selection activeCell="A1" sqref="A1:D70"/>
    </sheetView>
  </sheetViews>
  <sheetFormatPr defaultColWidth="9.140625" defaultRowHeight="12.75"/>
  <cols>
    <col min="1" max="1" width="19.28125" style="0" customWidth="1"/>
    <col min="2" max="2" width="19.140625" style="0" customWidth="1"/>
    <col min="3" max="3" width="19.421875" style="0" customWidth="1"/>
    <col min="4" max="4" width="23.421875" style="0" customWidth="1"/>
  </cols>
  <sheetData>
    <row r="1" spans="1:4" ht="15" customHeight="1">
      <c r="A1" s="196" t="s">
        <v>141</v>
      </c>
      <c r="B1" s="196"/>
      <c r="C1" s="196"/>
      <c r="D1" s="196"/>
    </row>
    <row r="2" spans="1:4" ht="71.25" customHeight="1">
      <c r="A2" s="188" t="s">
        <v>115</v>
      </c>
      <c r="B2" s="189"/>
      <c r="C2" s="189"/>
      <c r="D2" s="190"/>
    </row>
    <row r="3" spans="1:4" ht="47.25">
      <c r="A3" s="1" t="s">
        <v>0</v>
      </c>
      <c r="B3" s="1" t="s">
        <v>1</v>
      </c>
      <c r="C3" s="1" t="s">
        <v>2</v>
      </c>
      <c r="D3" s="1" t="s">
        <v>109</v>
      </c>
    </row>
    <row r="4" spans="1:4" ht="15.75">
      <c r="A4" s="168" t="s">
        <v>3</v>
      </c>
      <c r="B4" s="169"/>
      <c r="C4" s="169"/>
      <c r="D4" s="170"/>
    </row>
    <row r="5" spans="1:4" ht="14.25">
      <c r="A5" s="147" t="s">
        <v>4</v>
      </c>
      <c r="B5" s="147"/>
      <c r="C5" s="147"/>
      <c r="D5" s="147"/>
    </row>
    <row r="6" spans="1:4" ht="12.75">
      <c r="A6" s="2" t="s">
        <v>5</v>
      </c>
      <c r="B6" s="3"/>
      <c r="C6" s="156"/>
      <c r="D6" s="158">
        <v>1.9</v>
      </c>
    </row>
    <row r="7" spans="1:4" ht="38.25">
      <c r="A7" s="5" t="s">
        <v>6</v>
      </c>
      <c r="B7" s="6" t="s">
        <v>7</v>
      </c>
      <c r="C7" s="157"/>
      <c r="D7" s="159"/>
    </row>
    <row r="8" spans="1:4" ht="63.75">
      <c r="A8" s="5" t="s">
        <v>8</v>
      </c>
      <c r="B8" s="6" t="s">
        <v>9</v>
      </c>
      <c r="C8" s="157"/>
      <c r="D8" s="159"/>
    </row>
    <row r="9" spans="1:4" ht="51">
      <c r="A9" s="5" t="s">
        <v>10</v>
      </c>
      <c r="B9" s="6" t="s">
        <v>11</v>
      </c>
      <c r="C9" s="157"/>
      <c r="D9" s="159"/>
    </row>
    <row r="10" spans="1:4" ht="12.75">
      <c r="A10" s="5" t="s">
        <v>12</v>
      </c>
      <c r="B10" s="6" t="s">
        <v>13</v>
      </c>
      <c r="C10" s="157"/>
      <c r="D10" s="159"/>
    </row>
    <row r="11" spans="1:4" ht="12.75">
      <c r="A11" s="7" t="s">
        <v>14</v>
      </c>
      <c r="B11" s="6"/>
      <c r="C11" s="157"/>
      <c r="D11" s="159"/>
    </row>
    <row r="12" spans="1:4" ht="38.25">
      <c r="A12" s="5" t="s">
        <v>15</v>
      </c>
      <c r="B12" s="6" t="s">
        <v>16</v>
      </c>
      <c r="C12" s="157"/>
      <c r="D12" s="159"/>
    </row>
    <row r="13" spans="1:4" ht="25.5">
      <c r="A13" s="5" t="s">
        <v>17</v>
      </c>
      <c r="B13" s="6" t="s">
        <v>18</v>
      </c>
      <c r="C13" s="157"/>
      <c r="D13" s="159"/>
    </row>
    <row r="14" spans="1:4" ht="38.25">
      <c r="A14" s="5" t="s">
        <v>19</v>
      </c>
      <c r="B14" s="6" t="s">
        <v>20</v>
      </c>
      <c r="C14" s="157"/>
      <c r="D14" s="159"/>
    </row>
    <row r="15" spans="1:4" ht="25.5">
      <c r="A15" s="5" t="s">
        <v>100</v>
      </c>
      <c r="B15" s="6" t="s">
        <v>21</v>
      </c>
      <c r="C15" s="157"/>
      <c r="D15" s="159"/>
    </row>
    <row r="16" spans="1:4" ht="25.5">
      <c r="A16" s="8" t="s">
        <v>22</v>
      </c>
      <c r="B16" s="6" t="s">
        <v>13</v>
      </c>
      <c r="C16" s="171"/>
      <c r="D16" s="159"/>
    </row>
    <row r="17" spans="1:4" ht="38.25">
      <c r="A17" s="23" t="s">
        <v>23</v>
      </c>
      <c r="B17" s="9" t="s">
        <v>24</v>
      </c>
      <c r="C17" s="9"/>
      <c r="D17" s="175"/>
    </row>
    <row r="18" spans="1:4" ht="12.75">
      <c r="A18" s="11" t="s">
        <v>152</v>
      </c>
      <c r="B18" s="9"/>
      <c r="C18" s="9"/>
      <c r="D18" s="12">
        <f>D6</f>
        <v>1.9</v>
      </c>
    </row>
    <row r="19" spans="1:4" ht="14.25">
      <c r="A19" s="147" t="s">
        <v>26</v>
      </c>
      <c r="B19" s="147"/>
      <c r="C19" s="147"/>
      <c r="D19" s="147"/>
    </row>
    <row r="20" spans="1:4" ht="12.75">
      <c r="A20" s="2" t="s">
        <v>27</v>
      </c>
      <c r="B20" s="23"/>
      <c r="C20" s="154"/>
      <c r="D20" s="149">
        <v>1.5</v>
      </c>
    </row>
    <row r="21" spans="1:4" ht="38.25">
      <c r="A21" s="13" t="s">
        <v>28</v>
      </c>
      <c r="B21" s="19" t="s">
        <v>29</v>
      </c>
      <c r="C21" s="154"/>
      <c r="D21" s="149"/>
    </row>
    <row r="22" spans="1:4" ht="51">
      <c r="A22" s="13" t="s">
        <v>30</v>
      </c>
      <c r="B22" s="6" t="s">
        <v>11</v>
      </c>
      <c r="C22" s="154"/>
      <c r="D22" s="149"/>
    </row>
    <row r="23" spans="1:4" ht="38.25">
      <c r="A23" s="13" t="s">
        <v>31</v>
      </c>
      <c r="B23" s="19" t="s">
        <v>18</v>
      </c>
      <c r="C23" s="154"/>
      <c r="D23" s="149"/>
    </row>
    <row r="24" spans="1:4" ht="12.75">
      <c r="A24" s="14" t="s">
        <v>32</v>
      </c>
      <c r="B24" s="19"/>
      <c r="C24" s="154"/>
      <c r="D24" s="149"/>
    </row>
    <row r="25" spans="1:4" ht="38.25">
      <c r="A25" s="15" t="s">
        <v>33</v>
      </c>
      <c r="B25" s="19" t="s">
        <v>16</v>
      </c>
      <c r="C25" s="154"/>
      <c r="D25" s="149"/>
    </row>
    <row r="26" spans="1:4" ht="38.25">
      <c r="A26" s="16" t="s">
        <v>34</v>
      </c>
      <c r="B26" s="19" t="s">
        <v>18</v>
      </c>
      <c r="C26" s="154"/>
      <c r="D26" s="149"/>
    </row>
    <row r="27" spans="1:4" ht="25.5">
      <c r="A27" s="16" t="s">
        <v>35</v>
      </c>
      <c r="B27" s="19" t="s">
        <v>13</v>
      </c>
      <c r="C27" s="154"/>
      <c r="D27" s="149"/>
    </row>
    <row r="28" spans="1:4" ht="12.75">
      <c r="A28" s="2" t="s">
        <v>36</v>
      </c>
      <c r="B28" s="25"/>
      <c r="C28" s="154"/>
      <c r="D28" s="149"/>
    </row>
    <row r="29" spans="1:4" ht="38.25">
      <c r="A29" s="13" t="s">
        <v>37</v>
      </c>
      <c r="B29" s="19" t="s">
        <v>16</v>
      </c>
      <c r="C29" s="154"/>
      <c r="D29" s="149"/>
    </row>
    <row r="30" spans="1:4" ht="25.5">
      <c r="A30" s="13" t="s">
        <v>38</v>
      </c>
      <c r="B30" s="19" t="s">
        <v>29</v>
      </c>
      <c r="C30" s="154"/>
      <c r="D30" s="149"/>
    </row>
    <row r="31" spans="1:4" ht="38.25">
      <c r="A31" s="13" t="s">
        <v>39</v>
      </c>
      <c r="B31" s="19" t="s">
        <v>29</v>
      </c>
      <c r="C31" s="154"/>
      <c r="D31" s="149"/>
    </row>
    <row r="32" spans="1:4" ht="25.5">
      <c r="A32" s="17" t="s">
        <v>40</v>
      </c>
      <c r="B32" s="19" t="s">
        <v>13</v>
      </c>
      <c r="C32" s="154"/>
      <c r="D32" s="149"/>
    </row>
    <row r="33" spans="1:4" ht="12.75">
      <c r="A33" s="11" t="s">
        <v>152</v>
      </c>
      <c r="B33" s="19"/>
      <c r="C33" s="19"/>
      <c r="D33" s="28">
        <f>D20</f>
        <v>1.5</v>
      </c>
    </row>
    <row r="34" spans="1:4" ht="14.25">
      <c r="A34" s="145" t="s">
        <v>41</v>
      </c>
      <c r="B34" s="145"/>
      <c r="C34" s="145"/>
      <c r="D34" s="145"/>
    </row>
    <row r="35" spans="1:4" ht="25.5">
      <c r="A35" s="2" t="s">
        <v>42</v>
      </c>
      <c r="B35" s="19"/>
      <c r="C35" s="154"/>
      <c r="D35" s="163">
        <v>1.5</v>
      </c>
    </row>
    <row r="36" spans="1:4" ht="51">
      <c r="A36" s="17" t="s">
        <v>43</v>
      </c>
      <c r="B36" s="19" t="s">
        <v>29</v>
      </c>
      <c r="C36" s="154"/>
      <c r="D36" s="164"/>
    </row>
    <row r="37" spans="1:4" ht="25.5">
      <c r="A37" s="26" t="s">
        <v>44</v>
      </c>
      <c r="B37" s="19"/>
      <c r="C37" s="154"/>
      <c r="D37" s="164"/>
    </row>
    <row r="38" spans="1:4" ht="51">
      <c r="A38" s="18" t="s">
        <v>45</v>
      </c>
      <c r="B38" s="6" t="s">
        <v>16</v>
      </c>
      <c r="C38" s="23"/>
      <c r="D38" s="165"/>
    </row>
    <row r="39" spans="1:4" ht="12.75">
      <c r="A39" s="11" t="s">
        <v>152</v>
      </c>
      <c r="B39" s="111"/>
      <c r="C39" s="106"/>
      <c r="D39" s="28">
        <f>D35</f>
        <v>1.5</v>
      </c>
    </row>
    <row r="40" spans="1:4" ht="14.25">
      <c r="A40" s="172" t="s">
        <v>46</v>
      </c>
      <c r="B40" s="173"/>
      <c r="C40" s="173"/>
      <c r="D40" s="174"/>
    </row>
    <row r="41" spans="1:4" ht="12.75">
      <c r="A41" s="2" t="s">
        <v>47</v>
      </c>
      <c r="B41" s="23"/>
      <c r="C41" s="176"/>
      <c r="D41" s="182">
        <v>0.2</v>
      </c>
    </row>
    <row r="42" spans="1:4" ht="76.5">
      <c r="A42" s="13" t="s">
        <v>48</v>
      </c>
      <c r="B42" s="6" t="s">
        <v>16</v>
      </c>
      <c r="C42" s="177"/>
      <c r="D42" s="182"/>
    </row>
    <row r="43" spans="1:4" ht="25.5">
      <c r="A43" s="13" t="s">
        <v>49</v>
      </c>
      <c r="B43" s="9" t="s">
        <v>13</v>
      </c>
      <c r="C43" s="178"/>
      <c r="D43" s="182"/>
    </row>
    <row r="44" spans="1:4" ht="12.75">
      <c r="A44" s="11" t="s">
        <v>152</v>
      </c>
      <c r="B44" s="9"/>
      <c r="C44" s="102"/>
      <c r="D44" s="12">
        <f>D41</f>
        <v>0.2</v>
      </c>
    </row>
    <row r="45" spans="1:4" ht="14.25">
      <c r="A45" s="148" t="s">
        <v>116</v>
      </c>
      <c r="B45" s="148"/>
      <c r="C45" s="148"/>
      <c r="D45" s="148"/>
    </row>
    <row r="46" spans="1:4" ht="38.25">
      <c r="A46" s="7" t="s">
        <v>117</v>
      </c>
      <c r="B46" s="3"/>
      <c r="C46" s="183"/>
      <c r="D46" s="163">
        <v>1.5</v>
      </c>
    </row>
    <row r="47" spans="1:4" ht="51">
      <c r="A47" s="17" t="s">
        <v>51</v>
      </c>
      <c r="B47" s="6" t="s">
        <v>16</v>
      </c>
      <c r="C47" s="183"/>
      <c r="D47" s="164"/>
    </row>
    <row r="48" spans="1:4" ht="38.25">
      <c r="A48" s="13" t="s">
        <v>52</v>
      </c>
      <c r="B48" s="6" t="s">
        <v>101</v>
      </c>
      <c r="C48" s="183"/>
      <c r="D48" s="164"/>
    </row>
    <row r="49" spans="1:4" ht="76.5">
      <c r="A49" s="8" t="s">
        <v>53</v>
      </c>
      <c r="B49" s="4" t="s">
        <v>29</v>
      </c>
      <c r="C49" s="183"/>
      <c r="D49" s="164"/>
    </row>
    <row r="50" spans="1:4" ht="12.75">
      <c r="A50" s="11" t="s">
        <v>152</v>
      </c>
      <c r="B50" s="112"/>
      <c r="C50" s="43"/>
      <c r="D50" s="28">
        <f>D46</f>
        <v>1.5</v>
      </c>
    </row>
    <row r="51" spans="1:4" ht="14.25">
      <c r="A51" s="160" t="s">
        <v>54</v>
      </c>
      <c r="B51" s="161"/>
      <c r="C51" s="162"/>
      <c r="D51" s="12">
        <f>D50+D44+D39+D33+D18</f>
        <v>6.6</v>
      </c>
    </row>
    <row r="52" spans="1:4" ht="14.25">
      <c r="A52" s="145" t="s">
        <v>132</v>
      </c>
      <c r="B52" s="145"/>
      <c r="C52" s="145"/>
      <c r="D52" s="146"/>
    </row>
    <row r="53" spans="1:4" ht="25.5">
      <c r="A53" s="2" t="s">
        <v>133</v>
      </c>
      <c r="B53" s="23"/>
      <c r="C53" s="23"/>
      <c r="D53" s="27"/>
    </row>
    <row r="54" spans="1:4" ht="191.25">
      <c r="A54" s="13" t="s">
        <v>83</v>
      </c>
      <c r="B54" s="9" t="s">
        <v>16</v>
      </c>
      <c r="C54" s="23"/>
      <c r="D54" s="163">
        <v>1.5</v>
      </c>
    </row>
    <row r="55" spans="1:4" ht="38.25">
      <c r="A55" s="13" t="s">
        <v>84</v>
      </c>
      <c r="B55" s="9" t="s">
        <v>18</v>
      </c>
      <c r="C55" s="154"/>
      <c r="D55" s="164"/>
    </row>
    <row r="56" spans="1:4" ht="12.75">
      <c r="A56" s="13" t="s">
        <v>12</v>
      </c>
      <c r="B56" s="19" t="s">
        <v>13</v>
      </c>
      <c r="C56" s="154"/>
      <c r="D56" s="164"/>
    </row>
    <row r="57" spans="1:4" ht="38.25">
      <c r="A57" s="17" t="s">
        <v>85</v>
      </c>
      <c r="B57" s="19" t="s">
        <v>80</v>
      </c>
      <c r="C57" s="154"/>
      <c r="D57" s="165"/>
    </row>
    <row r="58" spans="1:4" ht="25.5">
      <c r="A58" s="2" t="s">
        <v>86</v>
      </c>
      <c r="B58" s="23"/>
      <c r="C58" s="23"/>
      <c r="D58" s="28">
        <f>D54+D55</f>
        <v>1.5</v>
      </c>
    </row>
    <row r="59" spans="1:4" ht="15.75" customHeight="1">
      <c r="A59" s="155" t="s">
        <v>134</v>
      </c>
      <c r="B59" s="155"/>
      <c r="C59" s="155"/>
      <c r="D59" s="155"/>
    </row>
    <row r="60" spans="1:4" ht="38.25">
      <c r="A60" s="13" t="s">
        <v>87</v>
      </c>
      <c r="B60" s="6" t="s">
        <v>16</v>
      </c>
      <c r="C60" s="156"/>
      <c r="D60" s="158">
        <v>6</v>
      </c>
    </row>
    <row r="61" spans="1:4" ht="25.5">
      <c r="A61" s="13" t="s">
        <v>88</v>
      </c>
      <c r="B61" s="6" t="s">
        <v>89</v>
      </c>
      <c r="C61" s="157"/>
      <c r="D61" s="159"/>
    </row>
    <row r="62" spans="1:4" ht="25.5">
      <c r="A62" s="17" t="s">
        <v>90</v>
      </c>
      <c r="B62" s="6" t="s">
        <v>29</v>
      </c>
      <c r="C62" s="157"/>
      <c r="D62" s="159"/>
    </row>
    <row r="63" spans="1:4" ht="38.25">
      <c r="A63" s="13" t="s">
        <v>91</v>
      </c>
      <c r="B63" s="6" t="s">
        <v>92</v>
      </c>
      <c r="C63" s="157"/>
      <c r="D63" s="159"/>
    </row>
    <row r="64" spans="1:4" ht="25.5">
      <c r="A64" s="13" t="s">
        <v>93</v>
      </c>
      <c r="B64" s="6" t="s">
        <v>16</v>
      </c>
      <c r="C64" s="157"/>
      <c r="D64" s="159"/>
    </row>
    <row r="65" spans="1:4" ht="51">
      <c r="A65" s="20" t="s">
        <v>94</v>
      </c>
      <c r="B65" s="6" t="s">
        <v>95</v>
      </c>
      <c r="C65" s="157"/>
      <c r="D65" s="159"/>
    </row>
    <row r="66" spans="1:4" ht="63.75">
      <c r="A66" s="20" t="s">
        <v>107</v>
      </c>
      <c r="B66" s="6" t="s">
        <v>96</v>
      </c>
      <c r="C66" s="157"/>
      <c r="D66" s="159"/>
    </row>
    <row r="67" spans="1:4" ht="25.5">
      <c r="A67" s="17" t="s">
        <v>108</v>
      </c>
      <c r="B67" s="6" t="s">
        <v>97</v>
      </c>
      <c r="C67" s="3"/>
      <c r="D67" s="10">
        <v>2</v>
      </c>
    </row>
    <row r="68" spans="1:4" ht="24.75" customHeight="1">
      <c r="A68" s="184" t="s">
        <v>98</v>
      </c>
      <c r="B68" s="185"/>
      <c r="C68" s="186"/>
      <c r="D68" s="33">
        <f>D60+D67</f>
        <v>8</v>
      </c>
    </row>
    <row r="69" spans="1:4" ht="12.75">
      <c r="A69" s="179"/>
      <c r="B69" s="180"/>
      <c r="C69" s="180"/>
      <c r="D69" s="181"/>
    </row>
    <row r="70" spans="1:4" ht="15.75">
      <c r="A70" s="150" t="s">
        <v>99</v>
      </c>
      <c r="B70" s="151"/>
      <c r="C70" s="152"/>
      <c r="D70" s="29">
        <f>D68+D58+D51</f>
        <v>16.1</v>
      </c>
    </row>
  </sheetData>
  <sheetProtection/>
  <mergeCells count="28">
    <mergeCell ref="A2:D2"/>
    <mergeCell ref="A4:D4"/>
    <mergeCell ref="A1:D1"/>
    <mergeCell ref="A5:D5"/>
    <mergeCell ref="C6:C16"/>
    <mergeCell ref="A19:D19"/>
    <mergeCell ref="C20:C32"/>
    <mergeCell ref="D20:D32"/>
    <mergeCell ref="D6:D17"/>
    <mergeCell ref="A34:D34"/>
    <mergeCell ref="C35:C37"/>
    <mergeCell ref="A40:D40"/>
    <mergeCell ref="C41:C43"/>
    <mergeCell ref="D41:D43"/>
    <mergeCell ref="D35:D38"/>
    <mergeCell ref="A45:D45"/>
    <mergeCell ref="C46:C49"/>
    <mergeCell ref="D46:D49"/>
    <mergeCell ref="A51:C51"/>
    <mergeCell ref="A52:D52"/>
    <mergeCell ref="A69:D69"/>
    <mergeCell ref="A70:C70"/>
    <mergeCell ref="C55:C57"/>
    <mergeCell ref="A59:D59"/>
    <mergeCell ref="C60:C66"/>
    <mergeCell ref="D60:D66"/>
    <mergeCell ref="A68:C68"/>
    <mergeCell ref="D54:D5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SPecialiST</cp:lastModifiedBy>
  <cp:lastPrinted>2017-03-23T02:28:33Z</cp:lastPrinted>
  <dcterms:created xsi:type="dcterms:W3CDTF">1996-10-08T23:32:33Z</dcterms:created>
  <dcterms:modified xsi:type="dcterms:W3CDTF">2017-03-23T02:28:37Z</dcterms:modified>
  <cp:category/>
  <cp:version/>
  <cp:contentType/>
  <cp:contentStatus/>
</cp:coreProperties>
</file>