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ЛОТ 7" sheetId="2" r:id="rId1"/>
    <sheet name="ЛОТ 1" sheetId="3" r:id="rId2"/>
    <sheet name="ЛОТ 2" sheetId="4" r:id="rId3"/>
    <sheet name="ЛОТ 3" sheetId="5" r:id="rId4"/>
    <sheet name="Лист2" sheetId="15" r:id="rId5"/>
    <sheet name="ЛОТ 13" sheetId="16" r:id="rId6"/>
    <sheet name="ЛОТ 4" sheetId="7" r:id="rId7"/>
    <sheet name="ЛОТ 8" sheetId="8" r:id="rId8"/>
    <sheet name="ЛОТ 12" sheetId="9" r:id="rId9"/>
    <sheet name="ЛОТ 5" sheetId="10" r:id="rId10"/>
    <sheet name="ЛОТ 6" sheetId="13" r:id="rId11"/>
    <sheet name="ЛОТ 9" sheetId="12" r:id="rId12"/>
    <sheet name="ЛОТ 10" sheetId="11" r:id="rId13"/>
    <sheet name="ЛОТ 11" sheetId="14" r:id="rId1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4" l="1"/>
  <c r="B92" i="11"/>
  <c r="B92" i="13" l="1"/>
  <c r="B93" i="9"/>
  <c r="B109" i="2" l="1"/>
  <c r="B70" i="2"/>
  <c r="B48" i="2"/>
  <c r="B34" i="2"/>
  <c r="B29" i="2"/>
  <c r="B18" i="2"/>
</calcChain>
</file>

<file path=xl/sharedStrings.xml><?xml version="1.0" encoding="utf-8"?>
<sst xmlns="http://schemas.openxmlformats.org/spreadsheetml/2006/main" count="1233" uniqueCount="139">
  <si>
    <t>Виды работ</t>
  </si>
  <si>
    <t>Содержание и ремонт конструктивных элементов жилых домов</t>
  </si>
  <si>
    <t>осмотр территории  вокруг здания и фундамента</t>
  </si>
  <si>
    <t>стоимость на 1 кв.м. общей площади (руб. в месяц)</t>
  </si>
  <si>
    <t>установление повреждений железобетонных фундаментов</t>
  </si>
  <si>
    <t>осмотр кирпичных и железобетонных стен, фасадов</t>
  </si>
  <si>
    <t>1. работы, выполняемые  в отношении  всех видов фундаментов:</t>
  </si>
  <si>
    <t>осмотр  железобетонных  перекрытий</t>
  </si>
  <si>
    <t>осмотр  железобетонных  покрытий</t>
  </si>
  <si>
    <t>ремонт внутреней штукатурки потолков отдельными местами</t>
  </si>
  <si>
    <t>4. работы, выполняемые  в целях надлежащего содержания крыш многоквартирных домов:</t>
  </si>
  <si>
    <t>очистка кровли от мусора, листьев</t>
  </si>
  <si>
    <t>подметание чердаков и подвалов без предварительного увлажнения</t>
  </si>
  <si>
    <t>окрашивание масляными составами торцов лестничных маршей и площадок</t>
  </si>
  <si>
    <t>заделка трещин и мелких выбоин (лестницы)</t>
  </si>
  <si>
    <t>смена прямых частей поручней</t>
  </si>
  <si>
    <t>осмотр внутреней отделки стен</t>
  </si>
  <si>
    <t xml:space="preserve">заделка трещин и мелких выбоин </t>
  </si>
  <si>
    <t>проконопачивание и укрепление дверных коробок</t>
  </si>
  <si>
    <t>простая маслянная окраска оконных рам</t>
  </si>
  <si>
    <t>простая маслянная окраска дверей</t>
  </si>
  <si>
    <t>ремонт дверных полотен со сменой горизонтальных брусков обвязки на два сопряжения</t>
  </si>
  <si>
    <t>ремонт порогов шириной 100 мм</t>
  </si>
  <si>
    <t>смена пружины</t>
  </si>
  <si>
    <t>смена оконных петель при одной сменяемой петле в створке</t>
  </si>
  <si>
    <t>промывка участка водопровода</t>
  </si>
  <si>
    <t>прочистка канализационного лежака</t>
  </si>
  <si>
    <t>устранение засоров внутренних канализационных трубопроводов</t>
  </si>
  <si>
    <t>проверка исправности канализационных вытяжек</t>
  </si>
  <si>
    <t>осмотр устройства системы центрального отопления в чердачных и подвальных помещениях</t>
  </si>
  <si>
    <t>осмотр внутриквартирных устройств системы центрального отопления</t>
  </si>
  <si>
    <t>проверка на прогрев отопительных приборов с регулировкой</t>
  </si>
  <si>
    <t>регулировка и наладка систем отопления</t>
  </si>
  <si>
    <t>промывка трубопроводов системы центрального отопления до 50 мм</t>
  </si>
  <si>
    <t>окончательная проверка при сдаче системы при диаметре трубопровода до 50 мм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</si>
  <si>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</si>
  <si>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</si>
  <si>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заземления оболочки электрокабеля</t>
  </si>
  <si>
    <t>замеры сопротивления изоляции проводов</t>
  </si>
  <si>
    <t>замена лампы накаливания на энергосберегательную</t>
  </si>
  <si>
    <t>замена предохранителя</t>
  </si>
  <si>
    <t>дезинсекция подвалов</t>
  </si>
  <si>
    <t>дератизация чердаков и подвалов с применением готовой приманки</t>
  </si>
  <si>
    <t>срезание и сдвигание уплотненного снега толщиной слоя до 2 см плугом с одновременным подметанием щеткой</t>
  </si>
  <si>
    <t>полив тротуаров 3 класса</t>
  </si>
  <si>
    <t>уборка мусора на контейнерных площадках</t>
  </si>
  <si>
    <t>дератизация контейнерных площадок</t>
  </si>
  <si>
    <t>дезинсекция контейнерных площадок</t>
  </si>
  <si>
    <t>уборка газонов от случайного мусора</t>
  </si>
  <si>
    <t>полив газонов</t>
  </si>
  <si>
    <t>стрижка газонов</t>
  </si>
  <si>
    <t>размер платы  за содержание жилого помещения, руб./кв.м. площади жилых и нежилых помещений</t>
  </si>
  <si>
    <t>итого</t>
  </si>
  <si>
    <t>3. работы, выполняемые  в целях надлежащего содержания перекрытий  и покрытий многоквартирных домов:</t>
  </si>
  <si>
    <t>осмотр всех элементов кровель из штучных материалов,водостоков</t>
  </si>
  <si>
    <t>очистка кровли от снега, сбиваниесосулек (при толщине слоя до 10 см)</t>
  </si>
  <si>
    <t>5.работы, выполняемые в целях надлежащего содержания лестниц многоквартирных домов:</t>
  </si>
  <si>
    <t>смена прямыхчастей поручней</t>
  </si>
  <si>
    <t>6.работы выполняемые в целях надлежащего содержания внутреней отделки многоквартирных домов: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</si>
  <si>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10 кв.м.</t>
  </si>
  <si>
    <t>осмотр заполнения дверных  и оконных проемов</t>
  </si>
  <si>
    <t>ремонт  дверных полотен  со сменой вертикальных брусков обвязки на два сопротивления</t>
  </si>
  <si>
    <t>смена ручки дверной</t>
  </si>
  <si>
    <t>ремонт оконных коробок и колод в каменных стенах при двух переплетах</t>
  </si>
  <si>
    <t xml:space="preserve">смена ручки оконной </t>
  </si>
  <si>
    <t>проведение технических осмотров  и устранение незначительных неисправностей в системе вентиляции</t>
  </si>
  <si>
    <t>осмотр водопровода и канализации и горячего водоснабжения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</si>
  <si>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</si>
  <si>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</si>
  <si>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</si>
  <si>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осмотр элекросети, арматуры, электрооборудования на лестничных клетках</t>
  </si>
  <si>
    <t>ремонт светильника с лампами накаливания или энергосберегающими лампами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</si>
  <si>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</si>
  <si>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устранение аварии на внутридомовых  инженерных сетях при сроке эксплуатации многоквартирного дома от 51 до 70 лет</t>
  </si>
  <si>
    <t>подметание лестничных площадок и маршей нижних этажей с предварительным  их увлажнением (в доме без лифтови мусоропровода)</t>
  </si>
  <si>
    <t xml:space="preserve">подметание лестничных площадок и маршей  выше третьего этажа  с предварительным их увлажнением (в доме без лифтов и мусоропровода) </t>
  </si>
  <si>
    <t>протирка пыли  с подоконников в помещениях общего пользования</t>
  </si>
  <si>
    <t>подметание свежевыпавшего снега толщиной слоя до 2 см дорожной комбинированной машиной</t>
  </si>
  <si>
    <t>подметание свежевыпавшего снега толщиной до 2 см трактором</t>
  </si>
  <si>
    <t>сдвигание свежевыпавшего снега толщиной слоя 2 см в валы или кучи дорожной комбинированной машиной</t>
  </si>
  <si>
    <t>сдвигание свежевыпавшего снега толщиной слоя 2 см в валы или кучи трактором</t>
  </si>
  <si>
    <t>скалывание и уборка льда и уплотненного снега толщиной слоя свыше 2 см</t>
  </si>
  <si>
    <t>очистка контейнерной площадки в холодный период</t>
  </si>
  <si>
    <t>уборка крыльца и площадки перед входом в подъезд (в холодный период года)</t>
  </si>
  <si>
    <t>подметание в летний период земельного участка с усовершенствованным покрытием 2 класса</t>
  </si>
  <si>
    <t>полив тротуаров 2 класса</t>
  </si>
  <si>
    <t>уборка крыльца и площадки перед входом в подьезд в теплый период года)</t>
  </si>
  <si>
    <t>очистка кровли от снега, сбивание сосулек (при толщине слоя до 10 см)</t>
  </si>
  <si>
    <t>подметание лестничных площадок и маршей нижних трех этажей с предварительным  их увлажнением (в доме без лифтови мусоропровода)</t>
  </si>
  <si>
    <t>2. работы, выполняемые   для надлежащего содержания стен многоквартирных домов в отношении  всех видов фундаментов:</t>
  </si>
  <si>
    <t>устранение аварии на внутридомовых  инженерных сетях при сроке эксплуатации многоквартирного дома от 31 до 50 лет</t>
  </si>
  <si>
    <t>подметание в летний период земельного участка с усовершенствованным покрытием 3 класса</t>
  </si>
  <si>
    <t>осмотр всех элементов кровель из штучных материалов, вдостоков</t>
  </si>
  <si>
    <t>устранение аварии на внутридомовых  инженерных сетях при сроке эксплуатации многоквартирного дома от 11 до 30 лет</t>
  </si>
  <si>
    <t>подметание лестничных площадок и маршей нижних трех этажей с предварительным  их увлажнением (в доме без лифтов и мусоропровода)</t>
  </si>
  <si>
    <t>очистка кровли от  снега, сбивание сосулек (при толщине слоя до 10 см)</t>
  </si>
  <si>
    <t>осмотр  устройства системы центрального отопления в чердачных и подвальных помещениях</t>
  </si>
  <si>
    <t>ремонт дощатых полов</t>
  </si>
  <si>
    <t>осмотр всех элементов кровель из штучных материалов, водостоков</t>
  </si>
  <si>
    <t>очистка кровли от снега,сбивание сосулек(при толщине слоя до 10 см)</t>
  </si>
  <si>
    <t>подметание чердаков подвалов без предварительного увлажнения</t>
  </si>
  <si>
    <t>размер платы за содержание жилого помещения, руб./кв.м.площади жилых и нежилых помещений</t>
  </si>
  <si>
    <t>2. работы, выполняемые   для надлежащего содержания стен многоквартирных домов :</t>
  </si>
  <si>
    <t>осмотр  деревянных покрытий, полов</t>
  </si>
  <si>
    <t>ремонт  дверных полотен  со сменой вертикальных брусков обвязки на два сопряжения</t>
  </si>
  <si>
    <t>осмотр всех элементов рулонных кровель водостоков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</si>
  <si>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Хасанская, д. № 46.</t>
  </si>
  <si>
    <t>7. 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</si>
  <si>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8. работы выполняемые  в целях надлежащего содержания систем вентиляции  и дымоудаления многоквартирных домов:</t>
  </si>
  <si>
    <t>9. общие работы выполняемые для надлежащегосодержания систем водоснабжения (холодного) и водоотведения в многоквартирном доме:</t>
  </si>
  <si>
    <t>10. общие работы выполняемые для надлежащегосодержания систем теплоснабжения (отопление, горояеее  водоснабжение)в многоквартирных  домах:</t>
  </si>
  <si>
    <t>13.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</si>
  <si>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14.работы по содержанию придомовой территории в теплый период времени года:</t>
  </si>
  <si>
    <t>13. работы по содержанию помещений, входящих в состав общего имущества в многоквартирном доме</t>
  </si>
  <si>
    <t>14.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</si>
  <si>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15.работы по содержанию придомовой территории в теплый период времени года:</t>
  </si>
  <si>
    <t>12. работы по содержанию помещений, входящих в состав общего имущества в многоквартирном доме</t>
  </si>
  <si>
    <t>7.работы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</si>
  <si>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10.общие работы выполняемые для надлежащегосодержания систем теплоснабжения (отопление, горояеее  водоснабжение)в многоквартирных  домах:</t>
  </si>
  <si>
    <t>11.работы,выполняемые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</si>
  <si>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12.обеспечение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</si>
  <si>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14.работы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</si>
  <si>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8.работы выполняемые  в целях надлежащего содержания систем вентиляции  и дымоудаления многоквартирных домов:</t>
  </si>
  <si>
    <t>9.общие работы выполняемые для надлежащегосодержания систем водоснабжения (холодного) и водоотведения в многоквартирном доме:</t>
  </si>
  <si>
    <t>13.работы по содержанию помещений, входящих в состав общего имущества в многоквартирном доме</t>
  </si>
  <si>
    <t>Приложение № 2 к конкурсной документации открытого конкурса по отбору управляющей организации для управления многоквартирными домами</t>
  </si>
  <si>
    <r>
      <rPr>
        <b/>
        <sz val="14"/>
        <rFont val="Times New Roman"/>
        <family val="1"/>
        <charset val="204"/>
      </rPr>
      <t>ЛОТ № 7</t>
    </r>
    <r>
      <rPr>
        <b/>
        <sz val="12"/>
        <rFont val="Times New Roman"/>
        <family val="1"/>
        <charset val="204"/>
      </rPr>
      <t xml:space="preserve">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</t>
    </r>
  </si>
  <si>
    <t>ЛОТ 8.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</t>
  </si>
  <si>
    <t>ЛОТ 6.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</t>
  </si>
  <si>
    <t>ЛОТ 12 Перечень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</si>
  <si>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 xml:space="preserve">ЛОТ 1.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</si>
  <si>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 xml:space="preserve">ЛОТ 2.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</si>
  <si>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 xml:space="preserve">ЛОТ 3.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</si>
  <si>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 xml:space="preserve">ЛОТ 4.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</si>
  <si>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 xml:space="preserve">ЛОТ 5.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</si>
  <si>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 xml:space="preserve">ЛОТ 9.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</si>
  <si>
    <t>ЛОТ 10.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</t>
  </si>
  <si>
    <t>ЛОТ 11.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</t>
  </si>
  <si>
    <t xml:space="preserve">ЛОТ 13. 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</si>
</sst>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2" fontId="4" fillId="3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2" fontId="4" fillId="3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2" fontId="7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7" fillId="0" borderId="1" xfId="0" applyFont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103" workbookViewId="0">
      <selection activeCell="D5" sqref="D5"/>
    </sheetView>
  </sheetViews>
  <sheetFormatPr defaultRowHeight="15" x14ac:dyDescent="0.25"/>
  <cols>
    <col min="1" max="1" width="38.85546875" customWidth="1"/>
    <col min="2" max="2" width="54" customWidth="1"/>
    <col min="4" max="4" width="9.28515625" customWidth="1"/>
  </cols>
  <sheetData>
    <row r="1" spans="1:2" x14ac:dyDescent="0.25">
      <c r="B1" s="50" t="s">
        <v>125</v>
      </c>
    </row>
    <row r="2" spans="1:2" x14ac:dyDescent="0.25">
      <c r="B2" s="50"/>
    </row>
    <row r="3" spans="1:2" x14ac:dyDescent="0.25">
      <c r="B3" s="50"/>
    </row>
    <row r="4" spans="1:2" x14ac:dyDescent="0.25">
      <c r="A4" s="49"/>
      <c r="B4" s="51"/>
    </row>
    <row r="5" spans="1:2" ht="68.25" customHeight="1" x14ac:dyDescent="0.25">
      <c r="A5" s="52" t="s">
        <v>126</v>
      </c>
      <c r="B5" s="53"/>
    </row>
    <row r="6" spans="1:2" ht="23.25" customHeight="1" x14ac:dyDescent="0.25">
      <c r="A6" s="45" t="s">
        <v>0</v>
      </c>
      <c r="B6" s="45" t="s">
        <v>3</v>
      </c>
    </row>
    <row r="7" spans="1:2" ht="21" customHeight="1" x14ac:dyDescent="0.25">
      <c r="A7" s="54" t="s">
        <v>1</v>
      </c>
      <c r="B7" s="55"/>
    </row>
    <row r="8" spans="1:2" x14ac:dyDescent="0.25">
      <c r="A8" s="56" t="s">
        <v>6</v>
      </c>
      <c r="B8" s="56"/>
    </row>
    <row r="9" spans="1:2" ht="16.5" customHeight="1" x14ac:dyDescent="0.25">
      <c r="A9" s="28" t="s">
        <v>2</v>
      </c>
      <c r="B9" s="29">
        <v>2.5000000000000001E-2</v>
      </c>
    </row>
    <row r="10" spans="1:2" ht="27.75" customHeight="1" x14ac:dyDescent="0.25">
      <c r="A10" s="28" t="s">
        <v>4</v>
      </c>
      <c r="B10" s="29">
        <v>0.14599999999999999</v>
      </c>
    </row>
    <row r="11" spans="1:2" x14ac:dyDescent="0.25">
      <c r="A11" s="28" t="s">
        <v>52</v>
      </c>
      <c r="B11" s="30">
        <v>0.18</v>
      </c>
    </row>
    <row r="12" spans="1:2" ht="31.5" customHeight="1" x14ac:dyDescent="0.25">
      <c r="A12" s="56" t="s">
        <v>89</v>
      </c>
      <c r="B12" s="56"/>
    </row>
    <row r="13" spans="1:2" ht="26.25" customHeight="1" x14ac:dyDescent="0.25">
      <c r="A13" s="28" t="s">
        <v>5</v>
      </c>
      <c r="B13" s="29">
        <v>0.19700000000000001</v>
      </c>
    </row>
    <row r="14" spans="1:2" ht="33" customHeight="1" x14ac:dyDescent="0.25">
      <c r="A14" s="56" t="s">
        <v>53</v>
      </c>
      <c r="B14" s="56"/>
    </row>
    <row r="15" spans="1:2" ht="13.5" customHeight="1" x14ac:dyDescent="0.25">
      <c r="A15" s="28" t="s">
        <v>7</v>
      </c>
      <c r="B15" s="31">
        <v>0.01</v>
      </c>
    </row>
    <row r="16" spans="1:2" ht="13.5" customHeight="1" x14ac:dyDescent="0.25">
      <c r="A16" s="28" t="s">
        <v>8</v>
      </c>
      <c r="B16" s="31">
        <v>0.01</v>
      </c>
    </row>
    <row r="17" spans="1:2" ht="26.25" customHeight="1" x14ac:dyDescent="0.25">
      <c r="A17" s="28" t="s">
        <v>9</v>
      </c>
      <c r="B17" s="31">
        <v>0.113</v>
      </c>
    </row>
    <row r="18" spans="1:2" x14ac:dyDescent="0.25">
      <c r="A18" s="28" t="s">
        <v>52</v>
      </c>
      <c r="B18" s="32">
        <f>SUM(B15:B17)</f>
        <v>0.13300000000000001</v>
      </c>
    </row>
    <row r="19" spans="1:2" ht="21" customHeight="1" x14ac:dyDescent="0.25">
      <c r="A19" s="56" t="s">
        <v>10</v>
      </c>
      <c r="B19" s="56"/>
    </row>
    <row r="20" spans="1:2" ht="27" customHeight="1" x14ac:dyDescent="0.25">
      <c r="A20" s="28" t="s">
        <v>54</v>
      </c>
      <c r="B20" s="31">
        <v>4.5999999999999999E-2</v>
      </c>
    </row>
    <row r="21" spans="1:2" ht="14.25" customHeight="1" x14ac:dyDescent="0.25">
      <c r="A21" s="33" t="s">
        <v>11</v>
      </c>
      <c r="B21" s="31">
        <v>0.08</v>
      </c>
    </row>
    <row r="22" spans="1:2" ht="29.25" customHeight="1" x14ac:dyDescent="0.25">
      <c r="A22" s="28" t="s">
        <v>12</v>
      </c>
      <c r="B22" s="31">
        <v>3.5999999999999997E-2</v>
      </c>
    </row>
    <row r="23" spans="1:2" ht="30" customHeight="1" x14ac:dyDescent="0.25">
      <c r="A23" s="34" t="s">
        <v>55</v>
      </c>
      <c r="B23" s="35">
        <v>0.36099999999999999</v>
      </c>
    </row>
    <row r="24" spans="1:2" x14ac:dyDescent="0.25">
      <c r="A24" s="36" t="s">
        <v>52</v>
      </c>
      <c r="B24" s="37">
        <v>0.53</v>
      </c>
    </row>
    <row r="25" spans="1:2" ht="33.75" customHeight="1" x14ac:dyDescent="0.25">
      <c r="A25" s="57" t="s">
        <v>56</v>
      </c>
      <c r="B25" s="58"/>
    </row>
    <row r="26" spans="1:2" ht="30.75" customHeight="1" x14ac:dyDescent="0.25">
      <c r="A26" s="38" t="s">
        <v>13</v>
      </c>
      <c r="B26" s="39">
        <v>2.3E-2</v>
      </c>
    </row>
    <row r="27" spans="1:2" ht="15" customHeight="1" x14ac:dyDescent="0.25">
      <c r="A27" s="28" t="s">
        <v>14</v>
      </c>
      <c r="B27" s="31">
        <v>0.36599999999999999</v>
      </c>
    </row>
    <row r="28" spans="1:2" ht="15" customHeight="1" x14ac:dyDescent="0.25">
      <c r="A28" s="28" t="s">
        <v>57</v>
      </c>
      <c r="B28" s="31">
        <v>0.1</v>
      </c>
    </row>
    <row r="29" spans="1:2" x14ac:dyDescent="0.25">
      <c r="A29" s="40" t="s">
        <v>52</v>
      </c>
      <c r="B29" s="32">
        <f>SUM(B26:B28)</f>
        <v>0.48899999999999999</v>
      </c>
    </row>
    <row r="30" spans="1:2" ht="27.75" customHeight="1" x14ac:dyDescent="0.25">
      <c r="A30" s="59" t="s">
        <v>58</v>
      </c>
      <c r="B30" s="60"/>
    </row>
    <row r="31" spans="1:2" ht="15.75" customHeight="1" x14ac:dyDescent="0.25">
      <c r="A31" s="28" t="s">
        <v>16</v>
      </c>
      <c r="B31" s="31">
        <v>0.28599999999999998</v>
      </c>
    </row>
    <row r="32" spans="1:2" ht="60" customHeight="1" x14ac:dyDescent="0.25">
      <c r="A32" s="28" t="s">
        <v>59</v>
      </c>
      <c r="B32" s="31">
        <v>6.0999999999999999E-2</v>
      </c>
    </row>
    <row r="33" spans="1:2" ht="16.5" customHeight="1" x14ac:dyDescent="0.25">
      <c r="A33" s="28" t="s">
        <v>17</v>
      </c>
      <c r="B33" s="31">
        <v>0.41199999999999998</v>
      </c>
    </row>
    <row r="34" spans="1:2" x14ac:dyDescent="0.25">
      <c r="A34" s="28" t="s">
        <v>52</v>
      </c>
      <c r="B34" s="32">
        <f>SUM(B31:B33)</f>
        <v>0.7589999999999999</v>
      </c>
    </row>
    <row r="35" spans="1:2" ht="29.25" customHeight="1" x14ac:dyDescent="0.25">
      <c r="A35" s="61" t="s">
        <v>117</v>
      </c>
      <c r="B35" s="61"/>
    </row>
    <row r="36" spans="1:2" ht="15.75" customHeight="1" x14ac:dyDescent="0.25">
      <c r="A36" s="41" t="s">
        <v>60</v>
      </c>
      <c r="B36" s="39">
        <v>0.214</v>
      </c>
    </row>
    <row r="37" spans="1:2" ht="16.5" customHeight="1" x14ac:dyDescent="0.25">
      <c r="A37" s="28" t="s">
        <v>18</v>
      </c>
      <c r="B37" s="31">
        <v>0.01</v>
      </c>
    </row>
    <row r="38" spans="1:2" ht="16.5" customHeight="1" x14ac:dyDescent="0.25">
      <c r="A38" s="28" t="s">
        <v>19</v>
      </c>
      <c r="B38" s="31">
        <v>3.5000000000000003E-2</v>
      </c>
    </row>
    <row r="39" spans="1:2" ht="17.25" customHeight="1" x14ac:dyDescent="0.25">
      <c r="A39" s="28" t="s">
        <v>20</v>
      </c>
      <c r="B39" s="31">
        <v>0.123</v>
      </c>
    </row>
    <row r="40" spans="1:2" ht="29.25" customHeight="1" x14ac:dyDescent="0.25">
      <c r="A40" s="28" t="s">
        <v>21</v>
      </c>
      <c r="B40" s="31">
        <v>6.3E-2</v>
      </c>
    </row>
    <row r="41" spans="1:2" ht="27" customHeight="1" x14ac:dyDescent="0.25">
      <c r="A41" s="28" t="s">
        <v>61</v>
      </c>
      <c r="B41" s="31">
        <v>3.5999999999999997E-2</v>
      </c>
    </row>
    <row r="42" spans="1:2" ht="13.5" customHeight="1" x14ac:dyDescent="0.25">
      <c r="A42" s="33" t="s">
        <v>22</v>
      </c>
      <c r="B42" s="31">
        <v>0.11700000000000001</v>
      </c>
    </row>
    <row r="43" spans="1:2" x14ac:dyDescent="0.25">
      <c r="A43" s="42" t="s">
        <v>23</v>
      </c>
      <c r="B43" s="31">
        <v>7.0000000000000007E-2</v>
      </c>
    </row>
    <row r="44" spans="1:2" ht="12.75" customHeight="1" x14ac:dyDescent="0.25">
      <c r="A44" s="28" t="s">
        <v>62</v>
      </c>
      <c r="B44" s="31">
        <v>0.04</v>
      </c>
    </row>
    <row r="45" spans="1:2" ht="25.5" customHeight="1" x14ac:dyDescent="0.25">
      <c r="A45" s="28" t="s">
        <v>63</v>
      </c>
      <c r="B45" s="31">
        <v>0.13600000000000001</v>
      </c>
    </row>
    <row r="46" spans="1:2" ht="25.5" customHeight="1" x14ac:dyDescent="0.25">
      <c r="A46" s="28" t="s">
        <v>24</v>
      </c>
      <c r="B46" s="31">
        <v>1.2E-2</v>
      </c>
    </row>
    <row r="47" spans="1:2" ht="15" customHeight="1" x14ac:dyDescent="0.25">
      <c r="A47" s="28" t="s">
        <v>64</v>
      </c>
      <c r="B47" s="31">
        <v>0.152</v>
      </c>
    </row>
    <row r="48" spans="1:2" x14ac:dyDescent="0.25">
      <c r="A48" s="28" t="s">
        <v>52</v>
      </c>
      <c r="B48" s="32">
        <f>SUM(B36:B47)</f>
        <v>1.008</v>
      </c>
    </row>
    <row r="49" spans="1:2" ht="27.75" customHeight="1" x14ac:dyDescent="0.25">
      <c r="A49" s="59" t="s">
        <v>122</v>
      </c>
      <c r="B49" s="60"/>
    </row>
    <row r="50" spans="1:2" ht="42.75" customHeight="1" x14ac:dyDescent="0.25">
      <c r="A50" s="34" t="s">
        <v>65</v>
      </c>
      <c r="B50" s="35">
        <v>0.13300000000000001</v>
      </c>
    </row>
    <row r="51" spans="1:2" ht="30" customHeight="1" x14ac:dyDescent="0.25">
      <c r="A51" s="61" t="s">
        <v>123</v>
      </c>
      <c r="B51" s="61"/>
    </row>
    <row r="52" spans="1:2" ht="30.75" customHeight="1" x14ac:dyDescent="0.25">
      <c r="A52" s="28" t="s">
        <v>66</v>
      </c>
      <c r="B52" s="39">
        <v>1.03</v>
      </c>
    </row>
    <row r="53" spans="1:2" ht="15.75" customHeight="1" x14ac:dyDescent="0.25">
      <c r="A53" s="28" t="s">
        <v>25</v>
      </c>
      <c r="B53" s="31">
        <v>1.204</v>
      </c>
    </row>
    <row r="54" spans="1:2" ht="16.5" customHeight="1" x14ac:dyDescent="0.25">
      <c r="A54" s="28" t="s">
        <v>26</v>
      </c>
      <c r="B54" s="31">
        <v>0.23</v>
      </c>
    </row>
    <row r="55" spans="1:2" ht="28.5" customHeight="1" x14ac:dyDescent="0.25">
      <c r="A55" s="28" t="s">
        <v>27</v>
      </c>
      <c r="B55" s="31">
        <v>0.13200000000000001</v>
      </c>
    </row>
    <row r="56" spans="1:2" ht="27.75" customHeight="1" x14ac:dyDescent="0.25">
      <c r="A56" s="28" t="s">
        <v>28</v>
      </c>
      <c r="B56" s="31">
        <v>0.13300000000000001</v>
      </c>
    </row>
    <row r="57" spans="1:2" x14ac:dyDescent="0.25">
      <c r="A57" s="28" t="s">
        <v>52</v>
      </c>
      <c r="B57" s="32">
        <v>2.72</v>
      </c>
    </row>
    <row r="58" spans="1:2" ht="35.25" customHeight="1" x14ac:dyDescent="0.25">
      <c r="A58" s="57" t="s">
        <v>118</v>
      </c>
      <c r="B58" s="58"/>
    </row>
    <row r="59" spans="1:2" ht="47.25" customHeight="1" x14ac:dyDescent="0.25">
      <c r="A59" s="28" t="s">
        <v>29</v>
      </c>
      <c r="B59" s="31">
        <v>9.2999999999999999E-2</v>
      </c>
    </row>
    <row r="60" spans="1:2" ht="30" customHeight="1" x14ac:dyDescent="0.25">
      <c r="A60" s="28" t="s">
        <v>30</v>
      </c>
      <c r="B60" s="31">
        <v>0.71399999999999997</v>
      </c>
    </row>
    <row r="61" spans="1:2" ht="28.5" customHeight="1" x14ac:dyDescent="0.25">
      <c r="A61" s="28" t="s">
        <v>31</v>
      </c>
      <c r="B61" s="31">
        <v>7.0000000000000001E-3</v>
      </c>
    </row>
    <row r="62" spans="1:2" ht="14.25" customHeight="1" x14ac:dyDescent="0.25">
      <c r="A62" s="28" t="s">
        <v>32</v>
      </c>
      <c r="B62" s="31">
        <v>6.3E-2</v>
      </c>
    </row>
    <row r="63" spans="1:2" ht="32.25" customHeight="1" x14ac:dyDescent="0.25">
      <c r="A63" s="28" t="s">
        <v>33</v>
      </c>
      <c r="B63" s="31">
        <v>1.135</v>
      </c>
    </row>
    <row r="64" spans="1:2" ht="27" customHeight="1" x14ac:dyDescent="0.25">
      <c r="A64" s="28" t="s">
        <v>67</v>
      </c>
      <c r="B64" s="31">
        <v>0.27</v>
      </c>
    </row>
    <row r="65" spans="1:2" ht="27" customHeight="1" x14ac:dyDescent="0.25">
      <c r="A65" s="28" t="s">
        <v>68</v>
      </c>
      <c r="B65" s="31">
        <v>0.23899999999999999</v>
      </c>
    </row>
    <row r="66" spans="1:2" ht="42" customHeight="1" x14ac:dyDescent="0.25">
      <c r="A66" s="28" t="s">
        <v>34</v>
      </c>
      <c r="B66" s="31">
        <v>0.2</v>
      </c>
    </row>
    <row r="67" spans="1:2" ht="30" customHeight="1" x14ac:dyDescent="0.25">
      <c r="A67" s="28" t="s">
        <v>35</v>
      </c>
      <c r="B67" s="31">
        <v>0.31900000000000001</v>
      </c>
    </row>
    <row r="68" spans="1:2" ht="30.75" customHeight="1" x14ac:dyDescent="0.25">
      <c r="A68" s="28" t="s">
        <v>36</v>
      </c>
      <c r="B68" s="31">
        <v>8.9999999999999993E-3</v>
      </c>
    </row>
    <row r="69" spans="1:2" ht="16.5" customHeight="1" x14ac:dyDescent="0.25">
      <c r="A69" s="28" t="s">
        <v>25</v>
      </c>
      <c r="B69" s="31">
        <v>1.204</v>
      </c>
    </row>
    <row r="70" spans="1:2" x14ac:dyDescent="0.25">
      <c r="A70" s="28" t="s">
        <v>52</v>
      </c>
      <c r="B70" s="32">
        <f>SUM(B59:B69)</f>
        <v>4.2530000000000001</v>
      </c>
    </row>
    <row r="71" spans="1:2" ht="30.75" customHeight="1" x14ac:dyDescent="0.25">
      <c r="A71" s="59" t="s">
        <v>119</v>
      </c>
      <c r="B71" s="60"/>
    </row>
    <row r="72" spans="1:2" ht="14.25" customHeight="1" x14ac:dyDescent="0.25">
      <c r="A72" s="28" t="s">
        <v>37</v>
      </c>
      <c r="B72" s="31">
        <v>0.152</v>
      </c>
    </row>
    <row r="73" spans="1:2" ht="15.75" customHeight="1" x14ac:dyDescent="0.25">
      <c r="A73" s="28" t="s">
        <v>38</v>
      </c>
      <c r="B73" s="31">
        <v>5.3999999999999999E-2</v>
      </c>
    </row>
    <row r="74" spans="1:2" ht="28.5" customHeight="1" x14ac:dyDescent="0.25">
      <c r="A74" s="28" t="s">
        <v>70</v>
      </c>
      <c r="B74" s="31">
        <v>0.18</v>
      </c>
    </row>
    <row r="75" spans="1:2" ht="27" customHeight="1" x14ac:dyDescent="0.25">
      <c r="A75" s="28" t="s">
        <v>39</v>
      </c>
      <c r="B75" s="31">
        <v>5.0000000000000001E-3</v>
      </c>
    </row>
    <row r="76" spans="1:2" ht="15.75" customHeight="1" x14ac:dyDescent="0.25">
      <c r="A76" s="28" t="s">
        <v>40</v>
      </c>
      <c r="B76" s="31">
        <v>2.5000000000000001E-2</v>
      </c>
    </row>
    <row r="77" spans="1:2" ht="44.25" customHeight="1" x14ac:dyDescent="0.25">
      <c r="A77" s="28" t="s">
        <v>71</v>
      </c>
      <c r="B77" s="31">
        <v>1.9E-2</v>
      </c>
    </row>
    <row r="78" spans="1:2" ht="18" customHeight="1" x14ac:dyDescent="0.25">
      <c r="A78" s="28" t="s">
        <v>52</v>
      </c>
      <c r="B78" s="32">
        <v>0.44</v>
      </c>
    </row>
    <row r="79" spans="1:2" ht="49.5" customHeight="1" x14ac:dyDescent="0.25">
      <c r="A79" s="59" t="s">
        <v>120</v>
      </c>
      <c r="B79" s="60"/>
    </row>
    <row r="80" spans="1:2" ht="46.5" customHeight="1" x14ac:dyDescent="0.25">
      <c r="A80" s="28" t="s">
        <v>73</v>
      </c>
      <c r="B80" s="29">
        <v>1.84</v>
      </c>
    </row>
    <row r="81" spans="1:2" ht="33.75" customHeight="1" x14ac:dyDescent="0.25">
      <c r="A81" s="57" t="s">
        <v>124</v>
      </c>
      <c r="B81" s="58"/>
    </row>
    <row r="82" spans="1:2" ht="45.75" customHeight="1" x14ac:dyDescent="0.25">
      <c r="A82" s="28" t="s">
        <v>74</v>
      </c>
      <c r="B82" s="29">
        <v>4.101</v>
      </c>
    </row>
    <row r="83" spans="1:2" ht="61.5" customHeight="1" x14ac:dyDescent="0.25">
      <c r="A83" s="28" t="s">
        <v>75</v>
      </c>
      <c r="B83" s="29">
        <v>0.626</v>
      </c>
    </row>
    <row r="84" spans="1:2" ht="29.25" customHeight="1" x14ac:dyDescent="0.25">
      <c r="A84" s="28" t="s">
        <v>76</v>
      </c>
      <c r="B84" s="29">
        <v>0.01</v>
      </c>
    </row>
    <row r="85" spans="1:2" ht="29.25" customHeight="1" x14ac:dyDescent="0.25">
      <c r="A85" s="28" t="s">
        <v>12</v>
      </c>
      <c r="B85" s="29">
        <v>3.5999999999999997E-2</v>
      </c>
    </row>
    <row r="86" spans="1:2" ht="18.75" customHeight="1" x14ac:dyDescent="0.25">
      <c r="A86" s="28" t="s">
        <v>41</v>
      </c>
      <c r="B86" s="29">
        <v>0.23599999999999999</v>
      </c>
    </row>
    <row r="87" spans="1:2" ht="27" customHeight="1" x14ac:dyDescent="0.25">
      <c r="A87" s="28" t="s">
        <v>42</v>
      </c>
      <c r="B87" s="29">
        <v>0.24099999999999999</v>
      </c>
    </row>
    <row r="88" spans="1:2" x14ac:dyDescent="0.25">
      <c r="A88" s="28" t="s">
        <v>52</v>
      </c>
      <c r="B88" s="30">
        <v>5.26</v>
      </c>
    </row>
    <row r="89" spans="1:2" ht="60" customHeight="1" x14ac:dyDescent="0.25">
      <c r="A89" s="59" t="s">
        <v>121</v>
      </c>
      <c r="B89" s="60"/>
    </row>
    <row r="90" spans="1:2" ht="51.75" customHeight="1" x14ac:dyDescent="0.25">
      <c r="A90" s="28" t="s">
        <v>77</v>
      </c>
      <c r="B90" s="31">
        <v>4.2000000000000003E-2</v>
      </c>
    </row>
    <row r="91" spans="1:2" ht="29.25" customHeight="1" x14ac:dyDescent="0.25">
      <c r="A91" s="28" t="s">
        <v>78</v>
      </c>
      <c r="B91" s="31">
        <v>1.6E-2</v>
      </c>
    </row>
    <row r="92" spans="1:2" ht="42" customHeight="1" x14ac:dyDescent="0.25">
      <c r="A92" s="28" t="s">
        <v>79</v>
      </c>
      <c r="B92" s="31">
        <v>0.127</v>
      </c>
    </row>
    <row r="93" spans="1:2" ht="27" customHeight="1" x14ac:dyDescent="0.25">
      <c r="A93" s="28" t="s">
        <v>80</v>
      </c>
      <c r="B93" s="31">
        <v>6.9000000000000006E-2</v>
      </c>
    </row>
    <row r="94" spans="1:2" ht="32.25" customHeight="1" x14ac:dyDescent="0.25">
      <c r="A94" s="28" t="s">
        <v>81</v>
      </c>
      <c r="B94" s="31">
        <v>2.7E-2</v>
      </c>
    </row>
    <row r="95" spans="1:2" ht="45" customHeight="1" x14ac:dyDescent="0.25">
      <c r="A95" s="33" t="s">
        <v>43</v>
      </c>
      <c r="B95" s="31">
        <v>5.6000000000000001E-2</v>
      </c>
    </row>
    <row r="96" spans="1:2" ht="28.5" customHeight="1" x14ac:dyDescent="0.25">
      <c r="A96" s="28" t="s">
        <v>82</v>
      </c>
      <c r="B96" s="31">
        <v>4.2999999999999997E-2</v>
      </c>
    </row>
    <row r="97" spans="1:2" ht="26.25" customHeight="1" x14ac:dyDescent="0.25">
      <c r="A97" s="28" t="s">
        <v>83</v>
      </c>
      <c r="B97" s="31">
        <v>6.9000000000000006E-2</v>
      </c>
    </row>
    <row r="98" spans="1:2" x14ac:dyDescent="0.25">
      <c r="A98" s="28" t="s">
        <v>52</v>
      </c>
      <c r="B98" s="32">
        <v>0.46</v>
      </c>
    </row>
    <row r="99" spans="1:2" x14ac:dyDescent="0.25">
      <c r="A99" s="62" t="s">
        <v>115</v>
      </c>
      <c r="B99" s="63"/>
    </row>
    <row r="100" spans="1:2" ht="32.25" customHeight="1" x14ac:dyDescent="0.25">
      <c r="A100" s="28" t="s">
        <v>84</v>
      </c>
      <c r="B100" s="31">
        <v>0.30499999999999999</v>
      </c>
    </row>
    <row r="101" spans="1:2" ht="17.25" customHeight="1" x14ac:dyDescent="0.25">
      <c r="A101" s="28" t="s">
        <v>85</v>
      </c>
      <c r="B101" s="31">
        <v>5.3999999999999999E-2</v>
      </c>
    </row>
    <row r="102" spans="1:2" ht="13.5" customHeight="1" x14ac:dyDescent="0.25">
      <c r="A102" s="28" t="s">
        <v>45</v>
      </c>
      <c r="B102" s="31">
        <v>0.16</v>
      </c>
    </row>
    <row r="103" spans="1:2" ht="19.5" customHeight="1" x14ac:dyDescent="0.25">
      <c r="A103" s="28" t="s">
        <v>46</v>
      </c>
      <c r="B103" s="31">
        <v>3.1E-2</v>
      </c>
    </row>
    <row r="104" spans="1:2" ht="15.75" customHeight="1" x14ac:dyDescent="0.25">
      <c r="A104" s="28" t="s">
        <v>47</v>
      </c>
      <c r="B104" s="31">
        <v>0.03</v>
      </c>
    </row>
    <row r="105" spans="1:2" ht="19.5" customHeight="1" x14ac:dyDescent="0.25">
      <c r="A105" s="28" t="s">
        <v>48</v>
      </c>
      <c r="B105" s="31">
        <v>0.11</v>
      </c>
    </row>
    <row r="106" spans="1:2" x14ac:dyDescent="0.25">
      <c r="A106" s="42" t="s">
        <v>49</v>
      </c>
      <c r="B106" s="31">
        <v>4.2000000000000003E-2</v>
      </c>
    </row>
    <row r="107" spans="1:2" x14ac:dyDescent="0.25">
      <c r="A107" s="42" t="s">
        <v>50</v>
      </c>
      <c r="B107" s="31">
        <v>0.18099999999999999</v>
      </c>
    </row>
    <row r="108" spans="1:2" ht="28.5" customHeight="1" x14ac:dyDescent="0.25">
      <c r="A108" s="28" t="s">
        <v>86</v>
      </c>
      <c r="B108" s="31">
        <v>2.5000000000000001E-2</v>
      </c>
    </row>
    <row r="109" spans="1:2" x14ac:dyDescent="0.25">
      <c r="A109" s="28" t="s">
        <v>52</v>
      </c>
      <c r="B109" s="32">
        <f>SUM(B100:B108)</f>
        <v>0.93800000000000006</v>
      </c>
    </row>
    <row r="110" spans="1:2" ht="30.75" customHeight="1" x14ac:dyDescent="0.25">
      <c r="A110" s="43" t="s">
        <v>51</v>
      </c>
      <c r="B110" s="44">
        <v>19.34</v>
      </c>
    </row>
  </sheetData>
  <mergeCells count="18">
    <mergeCell ref="A71:B71"/>
    <mergeCell ref="A79:B79"/>
    <mergeCell ref="A89:B89"/>
    <mergeCell ref="A99:B99"/>
    <mergeCell ref="A14:B14"/>
    <mergeCell ref="A19:B19"/>
    <mergeCell ref="A81:B81"/>
    <mergeCell ref="A58:B58"/>
    <mergeCell ref="A25:B25"/>
    <mergeCell ref="A30:B30"/>
    <mergeCell ref="A35:B35"/>
    <mergeCell ref="A49:B49"/>
    <mergeCell ref="A51:B51"/>
    <mergeCell ref="B1:B4"/>
    <mergeCell ref="A5:B5"/>
    <mergeCell ref="A7:B7"/>
    <mergeCell ref="A8:B8"/>
    <mergeCell ref="A12:B12"/>
  </mergeCells>
  <printOptions horizontalCentered="1"/>
  <pageMargins left="1.1023622047244095" right="0" top="0.35433070866141736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sqref="A1:XFD1048576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134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39:B39"/>
    <mergeCell ref="A41:B41"/>
    <mergeCell ref="A47:B47"/>
    <mergeCell ref="A59:B59"/>
    <mergeCell ref="A66:B66"/>
    <mergeCell ref="A1:B1"/>
    <mergeCell ref="A3:B3"/>
    <mergeCell ref="A4:B4"/>
    <mergeCell ref="A7:B7"/>
    <mergeCell ref="A9:B9"/>
    <mergeCell ref="A13:B13"/>
    <mergeCell ref="A18:B18"/>
    <mergeCell ref="A22:B22"/>
    <mergeCell ref="A26:B26"/>
    <mergeCell ref="A83:B83"/>
    <mergeCell ref="A74:B74"/>
    <mergeCell ref="A68:B68"/>
  </mergeCells>
  <pageMargins left="1.1023622047244095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sqref="A1:XFD1048576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52" t="s">
        <v>128</v>
      </c>
      <c r="B1" s="53"/>
    </row>
    <row r="2" spans="1:2" ht="29.25" customHeight="1" x14ac:dyDescent="0.25">
      <c r="A2" s="24" t="s">
        <v>0</v>
      </c>
      <c r="B2" s="24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35.25" customHeight="1" x14ac:dyDescent="0.25">
      <c r="A5" s="16" t="s">
        <v>2</v>
      </c>
      <c r="B5" s="10">
        <v>2.5000000000000001E-2</v>
      </c>
    </row>
    <row r="6" spans="1:2" ht="31.5" customHeight="1" x14ac:dyDescent="0.25">
      <c r="A6" s="68" t="s">
        <v>102</v>
      </c>
      <c r="B6" s="68"/>
    </row>
    <row r="7" spans="1:2" ht="30.75" customHeight="1" x14ac:dyDescent="0.25">
      <c r="A7" s="2" t="s">
        <v>5</v>
      </c>
      <c r="B7" s="10">
        <v>0.19700000000000001</v>
      </c>
    </row>
    <row r="8" spans="1:2" ht="30.75" customHeight="1" x14ac:dyDescent="0.25">
      <c r="A8" s="68" t="s">
        <v>53</v>
      </c>
      <c r="B8" s="68"/>
    </row>
    <row r="9" spans="1:2" ht="17.25" customHeight="1" x14ac:dyDescent="0.25">
      <c r="A9" s="2" t="s">
        <v>103</v>
      </c>
      <c r="B9" s="11">
        <v>3.5999999999999997E-2</v>
      </c>
    </row>
    <row r="10" spans="1:2" ht="16.5" customHeight="1" x14ac:dyDescent="0.25">
      <c r="A10" s="2" t="s">
        <v>7</v>
      </c>
      <c r="B10" s="11">
        <v>2.3E-2</v>
      </c>
    </row>
    <row r="11" spans="1:2" ht="15" customHeight="1" x14ac:dyDescent="0.25">
      <c r="A11" s="2" t="s">
        <v>8</v>
      </c>
      <c r="B11" s="11">
        <v>1.9E-2</v>
      </c>
    </row>
    <row r="12" spans="1:2" ht="29.25" customHeight="1" x14ac:dyDescent="0.25">
      <c r="A12" s="2" t="s">
        <v>9</v>
      </c>
      <c r="B12" s="11">
        <v>0.11899999999999999</v>
      </c>
    </row>
    <row r="13" spans="1:2" ht="30.75" customHeight="1" x14ac:dyDescent="0.25">
      <c r="A13" s="79" t="s">
        <v>10</v>
      </c>
      <c r="B13" s="79"/>
    </row>
    <row r="14" spans="1:2" ht="29.25" customHeight="1" x14ac:dyDescent="0.25">
      <c r="A14" s="2" t="s">
        <v>98</v>
      </c>
      <c r="B14" s="11">
        <v>0.14699999999999999</v>
      </c>
    </row>
    <row r="15" spans="1:2" ht="18" customHeight="1" x14ac:dyDescent="0.25">
      <c r="A15" s="7" t="s">
        <v>11</v>
      </c>
      <c r="B15" s="11">
        <v>0.254</v>
      </c>
    </row>
    <row r="16" spans="1:2" ht="35.25" customHeight="1" x14ac:dyDescent="0.25">
      <c r="A16" s="23" t="s">
        <v>99</v>
      </c>
      <c r="B16" s="12">
        <v>1.1439999999999999</v>
      </c>
    </row>
    <row r="17" spans="1:2" ht="30.75" customHeight="1" x14ac:dyDescent="0.25">
      <c r="A17" s="66" t="s">
        <v>56</v>
      </c>
      <c r="B17" s="67"/>
    </row>
    <row r="18" spans="1:2" ht="30.75" customHeight="1" x14ac:dyDescent="0.25">
      <c r="A18" s="6" t="s">
        <v>13</v>
      </c>
      <c r="B18" s="13">
        <v>2.5000000000000001E-2</v>
      </c>
    </row>
    <row r="19" spans="1:2" ht="20.25" customHeight="1" x14ac:dyDescent="0.25">
      <c r="A19" s="2" t="s">
        <v>14</v>
      </c>
      <c r="B19" s="11">
        <v>0.39500000000000002</v>
      </c>
    </row>
    <row r="20" spans="1:2" ht="15" customHeight="1" x14ac:dyDescent="0.25">
      <c r="A20" s="2" t="s">
        <v>15</v>
      </c>
      <c r="B20" s="11">
        <v>0.108</v>
      </c>
    </row>
    <row r="21" spans="1:2" ht="32.25" customHeight="1" x14ac:dyDescent="0.25">
      <c r="A21" s="72" t="s">
        <v>58</v>
      </c>
      <c r="B21" s="73"/>
    </row>
    <row r="22" spans="1:2" ht="14.25" customHeight="1" x14ac:dyDescent="0.25">
      <c r="A22" s="2" t="s">
        <v>16</v>
      </c>
      <c r="B22" s="11">
        <v>0.28599999999999998</v>
      </c>
    </row>
    <row r="23" spans="1:2" ht="61.5" customHeight="1" x14ac:dyDescent="0.25">
      <c r="A23" s="2" t="s">
        <v>59</v>
      </c>
      <c r="B23" s="11">
        <v>0.36</v>
      </c>
    </row>
    <row r="24" spans="1:2" ht="18.75" customHeight="1" x14ac:dyDescent="0.25">
      <c r="A24" s="2" t="s">
        <v>97</v>
      </c>
      <c r="B24" s="11">
        <v>0.35399999999999998</v>
      </c>
    </row>
    <row r="25" spans="1:2" ht="45" customHeight="1" x14ac:dyDescent="0.25">
      <c r="A25" s="74" t="s">
        <v>117</v>
      </c>
      <c r="B25" s="74"/>
    </row>
    <row r="26" spans="1:2" ht="31.5" customHeight="1" x14ac:dyDescent="0.25">
      <c r="A26" s="5" t="s">
        <v>60</v>
      </c>
      <c r="B26" s="13">
        <v>0.214</v>
      </c>
    </row>
    <row r="27" spans="1:2" ht="33.75" customHeight="1" x14ac:dyDescent="0.25">
      <c r="A27" s="2" t="s">
        <v>18</v>
      </c>
      <c r="B27" s="11">
        <v>4.8000000000000001E-2</v>
      </c>
    </row>
    <row r="28" spans="1:2" ht="15.75" customHeight="1" x14ac:dyDescent="0.25">
      <c r="A28" s="2" t="s">
        <v>19</v>
      </c>
      <c r="B28" s="11">
        <v>3.6999999999999998E-2</v>
      </c>
    </row>
    <row r="29" spans="1:2" ht="19.5" customHeight="1" x14ac:dyDescent="0.25">
      <c r="A29" s="2" t="s">
        <v>20</v>
      </c>
      <c r="B29" s="11">
        <v>0.13300000000000001</v>
      </c>
    </row>
    <row r="30" spans="1:2" ht="43.5" customHeight="1" x14ac:dyDescent="0.25">
      <c r="A30" s="2" t="s">
        <v>21</v>
      </c>
      <c r="B30" s="11">
        <v>6.8000000000000005E-2</v>
      </c>
    </row>
    <row r="31" spans="1:2" ht="45" customHeight="1" x14ac:dyDescent="0.25">
      <c r="A31" s="17" t="s">
        <v>104</v>
      </c>
      <c r="B31" s="18">
        <v>3.9E-2</v>
      </c>
    </row>
    <row r="32" spans="1:2" ht="14.25" customHeight="1" x14ac:dyDescent="0.25">
      <c r="A32" s="7" t="s">
        <v>22</v>
      </c>
      <c r="B32" s="11">
        <v>0.127</v>
      </c>
    </row>
    <row r="33" spans="1:2" ht="15.75" x14ac:dyDescent="0.25">
      <c r="A33" s="3" t="s">
        <v>23</v>
      </c>
      <c r="B33" s="11">
        <v>7.4999999999999997E-2</v>
      </c>
    </row>
    <row r="34" spans="1:2" ht="15.75" x14ac:dyDescent="0.25">
      <c r="A34" s="2" t="s">
        <v>62</v>
      </c>
      <c r="B34" s="11">
        <v>4.2999999999999997E-2</v>
      </c>
    </row>
    <row r="35" spans="1:2" ht="30" customHeight="1" x14ac:dyDescent="0.25">
      <c r="A35" s="2" t="s">
        <v>63</v>
      </c>
      <c r="B35" s="11">
        <v>0.14699999999999999</v>
      </c>
    </row>
    <row r="36" spans="1:2" ht="30" customHeight="1" x14ac:dyDescent="0.25">
      <c r="A36" s="2" t="s">
        <v>24</v>
      </c>
      <c r="B36" s="11">
        <v>1.2999999999999999E-2</v>
      </c>
    </row>
    <row r="37" spans="1:2" ht="15.75" x14ac:dyDescent="0.25">
      <c r="A37" s="2" t="s">
        <v>64</v>
      </c>
      <c r="B37" s="11">
        <v>0.16400000000000001</v>
      </c>
    </row>
    <row r="38" spans="1:2" ht="36.75" customHeight="1" x14ac:dyDescent="0.25">
      <c r="A38" s="72" t="s">
        <v>122</v>
      </c>
      <c r="B38" s="73"/>
    </row>
    <row r="39" spans="1:2" ht="47.25" customHeight="1" x14ac:dyDescent="0.25">
      <c r="A39" s="4" t="s">
        <v>65</v>
      </c>
      <c r="B39" s="12">
        <v>0.13300000000000001</v>
      </c>
    </row>
    <row r="40" spans="1:2" ht="36.75" customHeight="1" x14ac:dyDescent="0.25">
      <c r="A40" s="74" t="s">
        <v>123</v>
      </c>
      <c r="B40" s="74"/>
    </row>
    <row r="41" spans="1:2" ht="33" customHeight="1" x14ac:dyDescent="0.25">
      <c r="A41" s="2" t="s">
        <v>66</v>
      </c>
      <c r="B41" s="13">
        <v>0.65400000000000003</v>
      </c>
    </row>
    <row r="42" spans="1:2" ht="13.5" customHeight="1" x14ac:dyDescent="0.25">
      <c r="A42" s="2" t="s">
        <v>25</v>
      </c>
      <c r="B42" s="11">
        <v>1.329</v>
      </c>
    </row>
    <row r="43" spans="1:2" ht="15" customHeight="1" x14ac:dyDescent="0.25">
      <c r="A43" s="2" t="s">
        <v>26</v>
      </c>
      <c r="B43" s="11">
        <v>0.15</v>
      </c>
    </row>
    <row r="44" spans="1:2" ht="27" customHeight="1" x14ac:dyDescent="0.25">
      <c r="A44" s="2" t="s">
        <v>27</v>
      </c>
      <c r="B44" s="11">
        <v>0.14199999999999999</v>
      </c>
    </row>
    <row r="45" spans="1:2" ht="30" customHeight="1" x14ac:dyDescent="0.25">
      <c r="A45" s="2" t="s">
        <v>28</v>
      </c>
      <c r="B45" s="11">
        <v>0.15</v>
      </c>
    </row>
    <row r="46" spans="1:2" ht="46.5" customHeight="1" x14ac:dyDescent="0.25">
      <c r="A46" s="74" t="s">
        <v>118</v>
      </c>
      <c r="B46" s="74"/>
    </row>
    <row r="47" spans="1:2" ht="48.75" customHeight="1" x14ac:dyDescent="0.25">
      <c r="A47" s="19" t="s">
        <v>29</v>
      </c>
      <c r="B47" s="20">
        <v>0.17899999999999999</v>
      </c>
    </row>
    <row r="48" spans="1:2" ht="28.5" customHeight="1" x14ac:dyDescent="0.25">
      <c r="A48" s="2" t="s">
        <v>30</v>
      </c>
      <c r="B48" s="11">
        <v>0.71399999999999997</v>
      </c>
    </row>
    <row r="49" spans="1:2" ht="34.5" customHeight="1" x14ac:dyDescent="0.25">
      <c r="A49" s="2" t="s">
        <v>31</v>
      </c>
      <c r="B49" s="11">
        <v>5.0000000000000001E-3</v>
      </c>
    </row>
    <row r="50" spans="1:2" ht="15.75" customHeight="1" x14ac:dyDescent="0.25">
      <c r="A50" s="2" t="s">
        <v>32</v>
      </c>
      <c r="B50" s="11">
        <v>0.48299999999999998</v>
      </c>
    </row>
    <row r="51" spans="1:2" ht="34.5" customHeight="1" x14ac:dyDescent="0.25">
      <c r="A51" s="2" t="s">
        <v>33</v>
      </c>
      <c r="B51" s="11">
        <v>1.2529999999999999</v>
      </c>
    </row>
    <row r="52" spans="1:2" ht="30" customHeight="1" x14ac:dyDescent="0.25">
      <c r="A52" s="2" t="s">
        <v>67</v>
      </c>
      <c r="B52" s="11">
        <v>0.17799999999999999</v>
      </c>
    </row>
    <row r="53" spans="1:2" ht="33.75" customHeight="1" x14ac:dyDescent="0.25">
      <c r="A53" s="2" t="s">
        <v>68</v>
      </c>
      <c r="B53" s="11">
        <v>0.158</v>
      </c>
    </row>
    <row r="54" spans="1:2" ht="32.25" customHeight="1" x14ac:dyDescent="0.25">
      <c r="A54" s="2" t="s">
        <v>34</v>
      </c>
      <c r="B54" s="11">
        <v>0.25</v>
      </c>
    </row>
    <row r="55" spans="1:2" ht="30" customHeight="1" x14ac:dyDescent="0.25">
      <c r="A55" s="2" t="s">
        <v>35</v>
      </c>
      <c r="B55" s="11">
        <v>0.40600000000000003</v>
      </c>
    </row>
    <row r="56" spans="1:2" ht="30" customHeight="1" x14ac:dyDescent="0.25">
      <c r="A56" s="2" t="s">
        <v>36</v>
      </c>
      <c r="B56" s="11">
        <v>0.15</v>
      </c>
    </row>
    <row r="57" spans="1:2" ht="14.25" customHeight="1" x14ac:dyDescent="0.25">
      <c r="A57" s="2" t="s">
        <v>25</v>
      </c>
      <c r="B57" s="11">
        <v>1.329</v>
      </c>
    </row>
    <row r="58" spans="1:2" ht="45.75" customHeight="1" x14ac:dyDescent="0.25">
      <c r="A58" s="72" t="s">
        <v>119</v>
      </c>
      <c r="B58" s="73"/>
    </row>
    <row r="59" spans="1:2" ht="18" customHeight="1" x14ac:dyDescent="0.25">
      <c r="A59" s="2" t="s">
        <v>37</v>
      </c>
      <c r="B59" s="11">
        <v>0.152</v>
      </c>
    </row>
    <row r="60" spans="1:2" ht="15" customHeight="1" x14ac:dyDescent="0.25">
      <c r="A60" s="2" t="s">
        <v>38</v>
      </c>
      <c r="B60" s="11">
        <v>0.104</v>
      </c>
    </row>
    <row r="61" spans="1:2" ht="30.75" customHeight="1" x14ac:dyDescent="0.25">
      <c r="A61" s="2" t="s">
        <v>70</v>
      </c>
      <c r="B61" s="11">
        <v>9.8000000000000004E-2</v>
      </c>
    </row>
    <row r="62" spans="1:2" ht="33" customHeight="1" x14ac:dyDescent="0.25">
      <c r="A62" s="2" t="s">
        <v>39</v>
      </c>
      <c r="B62" s="11">
        <v>1.2E-2</v>
      </c>
    </row>
    <row r="63" spans="1:2" ht="18" customHeight="1" x14ac:dyDescent="0.25">
      <c r="A63" s="2" t="s">
        <v>40</v>
      </c>
      <c r="B63" s="11">
        <v>2.7E-2</v>
      </c>
    </row>
    <row r="64" spans="1:2" ht="27" customHeight="1" x14ac:dyDescent="0.25">
      <c r="A64" s="2" t="s">
        <v>71</v>
      </c>
      <c r="B64" s="11">
        <v>2.1000000000000001E-2</v>
      </c>
    </row>
    <row r="65" spans="1:2" ht="54" customHeight="1" x14ac:dyDescent="0.25">
      <c r="A65" s="72" t="s">
        <v>120</v>
      </c>
      <c r="B65" s="73"/>
    </row>
    <row r="66" spans="1:2" ht="45" customHeight="1" x14ac:dyDescent="0.25">
      <c r="A66" s="2" t="s">
        <v>90</v>
      </c>
      <c r="B66" s="11">
        <v>1.2330000000000001</v>
      </c>
    </row>
    <row r="67" spans="1:2" ht="45" customHeight="1" x14ac:dyDescent="0.25">
      <c r="A67" s="77" t="s">
        <v>113</v>
      </c>
      <c r="B67" s="78"/>
    </row>
    <row r="68" spans="1:2" ht="63" customHeight="1" x14ac:dyDescent="0.25">
      <c r="A68" s="2" t="s">
        <v>88</v>
      </c>
      <c r="B68" s="11">
        <v>9.4390000000000001</v>
      </c>
    </row>
    <row r="69" spans="1:2" ht="29.25" customHeight="1" x14ac:dyDescent="0.25">
      <c r="A69" s="2" t="s">
        <v>76</v>
      </c>
      <c r="B69" s="11">
        <v>0.09</v>
      </c>
    </row>
    <row r="70" spans="1:2" ht="17.25" customHeight="1" x14ac:dyDescent="0.25">
      <c r="A70" s="2" t="s">
        <v>41</v>
      </c>
      <c r="B70" s="11">
        <v>1.4370000000000001</v>
      </c>
    </row>
    <row r="71" spans="1:2" ht="27.75" customHeight="1" x14ac:dyDescent="0.25">
      <c r="A71" s="2" t="s">
        <v>42</v>
      </c>
      <c r="B71" s="11">
        <v>0.46700000000000003</v>
      </c>
    </row>
    <row r="72" spans="1:2" ht="34.5" customHeight="1" x14ac:dyDescent="0.25">
      <c r="A72" s="2" t="s">
        <v>100</v>
      </c>
      <c r="B72" s="11">
        <v>0.19</v>
      </c>
    </row>
    <row r="73" spans="1:2" ht="60" customHeight="1" x14ac:dyDescent="0.25">
      <c r="A73" s="64" t="s">
        <v>121</v>
      </c>
      <c r="B73" s="65"/>
    </row>
    <row r="74" spans="1:2" ht="44.25" customHeight="1" x14ac:dyDescent="0.25">
      <c r="A74" s="2" t="s">
        <v>77</v>
      </c>
      <c r="B74" s="11">
        <v>0.17299999999999999</v>
      </c>
    </row>
    <row r="75" spans="1:2" ht="33" customHeight="1" x14ac:dyDescent="0.25">
      <c r="A75" s="2" t="s">
        <v>78</v>
      </c>
      <c r="B75" s="11">
        <v>0.25</v>
      </c>
    </row>
    <row r="76" spans="1:2" ht="45" customHeight="1" x14ac:dyDescent="0.25">
      <c r="A76" s="2" t="s">
        <v>79</v>
      </c>
      <c r="B76" s="11">
        <v>0.52300000000000002</v>
      </c>
    </row>
    <row r="77" spans="1:2" ht="32.25" customHeight="1" x14ac:dyDescent="0.25">
      <c r="A77" s="2" t="s">
        <v>80</v>
      </c>
      <c r="B77" s="11">
        <v>0.28299999999999997</v>
      </c>
    </row>
    <row r="78" spans="1:2" ht="33" customHeight="1" x14ac:dyDescent="0.25">
      <c r="A78" s="2" t="s">
        <v>81</v>
      </c>
      <c r="B78" s="11">
        <v>0.32</v>
      </c>
    </row>
    <row r="79" spans="1:2" ht="42.75" customHeight="1" x14ac:dyDescent="0.25">
      <c r="A79" s="7" t="s">
        <v>43</v>
      </c>
      <c r="B79" s="11">
        <v>0.23100000000000001</v>
      </c>
    </row>
    <row r="80" spans="1:2" ht="31.5" customHeight="1" x14ac:dyDescent="0.25">
      <c r="A80" s="2" t="s">
        <v>82</v>
      </c>
      <c r="B80" s="11">
        <v>0.14000000000000001</v>
      </c>
    </row>
    <row r="81" spans="1:2" ht="33" customHeight="1" x14ac:dyDescent="0.25">
      <c r="A81" s="2" t="s">
        <v>83</v>
      </c>
      <c r="B81" s="11">
        <v>1.21</v>
      </c>
    </row>
    <row r="82" spans="1:2" ht="33" customHeight="1" x14ac:dyDescent="0.25">
      <c r="A82" s="72" t="s">
        <v>115</v>
      </c>
      <c r="B82" s="73"/>
    </row>
    <row r="83" spans="1:2" ht="42" customHeight="1" x14ac:dyDescent="0.25">
      <c r="A83" s="2" t="s">
        <v>84</v>
      </c>
      <c r="B83" s="11">
        <v>1.256</v>
      </c>
    </row>
    <row r="84" spans="1:2" ht="17.25" customHeight="1" x14ac:dyDescent="0.25">
      <c r="A84" s="2" t="s">
        <v>85</v>
      </c>
      <c r="B84" s="11">
        <v>0.222</v>
      </c>
    </row>
    <row r="85" spans="1:2" ht="17.25" customHeight="1" x14ac:dyDescent="0.25">
      <c r="A85" s="2" t="s">
        <v>45</v>
      </c>
      <c r="B85" s="11">
        <v>0.127</v>
      </c>
    </row>
    <row r="86" spans="1:2" ht="14.25" customHeight="1" x14ac:dyDescent="0.25">
      <c r="A86" s="2" t="s">
        <v>46</v>
      </c>
      <c r="B86" s="11">
        <v>3.1E-2</v>
      </c>
    </row>
    <row r="87" spans="1:2" ht="18" customHeight="1" x14ac:dyDescent="0.25">
      <c r="A87" s="2" t="s">
        <v>47</v>
      </c>
      <c r="B87" s="11">
        <v>0.03</v>
      </c>
    </row>
    <row r="88" spans="1:2" ht="15" customHeight="1" x14ac:dyDescent="0.25">
      <c r="A88" s="2" t="s">
        <v>48</v>
      </c>
      <c r="B88" s="11">
        <v>0.41</v>
      </c>
    </row>
    <row r="89" spans="1:2" ht="15.75" x14ac:dyDescent="0.25">
      <c r="A89" s="3" t="s">
        <v>49</v>
      </c>
      <c r="B89" s="11">
        <v>0.156</v>
      </c>
    </row>
    <row r="90" spans="1:2" ht="15.75" x14ac:dyDescent="0.25">
      <c r="A90" s="3" t="s">
        <v>50</v>
      </c>
      <c r="B90" s="11">
        <v>0.67500000000000004</v>
      </c>
    </row>
    <row r="91" spans="1:2" ht="30.75" customHeight="1" x14ac:dyDescent="0.25">
      <c r="A91" s="2" t="s">
        <v>86</v>
      </c>
      <c r="B91" s="11">
        <v>0.44600000000000001</v>
      </c>
    </row>
    <row r="92" spans="1:2" ht="45" customHeight="1" x14ac:dyDescent="0.25">
      <c r="A92" s="27" t="s">
        <v>101</v>
      </c>
      <c r="B92" s="14">
        <f>B5+B7+B9+B10+B11+B12+B14+B15+B16+B18+B19+B20+B22+B23+B24+B26+B27+B28+B29+B30+B31+B32+B33+B34+B35+B36+B37+B39+B41+B42+B43+B44+B45+B47+B48+B49+B50+B51+B52+B53+B54+B55+B56+B57+B59+B60+B61+B62+B63+B64+B66+B68+B69+B70+B71+B72+B74+B75+B76+B77+B78+B79+B80+B81+B83+B84+B85+B86+B87+B88+B89+B90+B91</f>
        <v>32.016000000000005</v>
      </c>
    </row>
  </sheetData>
  <mergeCells count="17">
    <mergeCell ref="A13:B13"/>
    <mergeCell ref="A17:B17"/>
    <mergeCell ref="A21:B21"/>
    <mergeCell ref="A25:B25"/>
    <mergeCell ref="A40:B40"/>
    <mergeCell ref="A1:B1"/>
    <mergeCell ref="A3:B3"/>
    <mergeCell ref="A4:B4"/>
    <mergeCell ref="A6:B6"/>
    <mergeCell ref="A8:B8"/>
    <mergeCell ref="A65:B65"/>
    <mergeCell ref="A73:B73"/>
    <mergeCell ref="A67:B67"/>
    <mergeCell ref="A82:B82"/>
    <mergeCell ref="A38:B38"/>
    <mergeCell ref="A46:B46"/>
    <mergeCell ref="A58:B58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22" workbookViewId="0">
      <selection activeCell="J32" sqref="J32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135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83:B83"/>
    <mergeCell ref="A26:B26"/>
    <mergeCell ref="A41:B41"/>
    <mergeCell ref="A47:B47"/>
    <mergeCell ref="A59:B59"/>
    <mergeCell ref="A66:B66"/>
    <mergeCell ref="A1:B1"/>
    <mergeCell ref="A3:B3"/>
    <mergeCell ref="A4:B4"/>
    <mergeCell ref="A7:B7"/>
    <mergeCell ref="A9:B9"/>
    <mergeCell ref="A13:B13"/>
    <mergeCell ref="A18:B18"/>
    <mergeCell ref="A22:B22"/>
    <mergeCell ref="A68:B68"/>
    <mergeCell ref="A39:B39"/>
    <mergeCell ref="A74:B74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sqref="A1:XFD1048576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52" t="s">
        <v>136</v>
      </c>
      <c r="B1" s="53"/>
    </row>
    <row r="2" spans="1:2" ht="29.2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35.25" customHeight="1" x14ac:dyDescent="0.25">
      <c r="A5" s="16" t="s">
        <v>2</v>
      </c>
      <c r="B5" s="10">
        <v>2.5000000000000001E-2</v>
      </c>
    </row>
    <row r="6" spans="1:2" ht="31.5" customHeight="1" x14ac:dyDescent="0.25">
      <c r="A6" s="68" t="s">
        <v>102</v>
      </c>
      <c r="B6" s="68"/>
    </row>
    <row r="7" spans="1:2" ht="30.75" customHeight="1" x14ac:dyDescent="0.25">
      <c r="A7" s="2" t="s">
        <v>5</v>
      </c>
      <c r="B7" s="10">
        <v>0.19700000000000001</v>
      </c>
    </row>
    <row r="8" spans="1:2" ht="30.75" customHeight="1" x14ac:dyDescent="0.25">
      <c r="A8" s="68" t="s">
        <v>53</v>
      </c>
      <c r="B8" s="68"/>
    </row>
    <row r="9" spans="1:2" ht="17.25" customHeight="1" x14ac:dyDescent="0.25">
      <c r="A9" s="2" t="s">
        <v>103</v>
      </c>
      <c r="B9" s="11">
        <v>3.5999999999999997E-2</v>
      </c>
    </row>
    <row r="10" spans="1:2" ht="16.5" customHeight="1" x14ac:dyDescent="0.25">
      <c r="A10" s="2" t="s">
        <v>7</v>
      </c>
      <c r="B10" s="11">
        <v>2.3E-2</v>
      </c>
    </row>
    <row r="11" spans="1:2" ht="15" customHeight="1" x14ac:dyDescent="0.25">
      <c r="A11" s="2" t="s">
        <v>8</v>
      </c>
      <c r="B11" s="11">
        <v>1.9E-2</v>
      </c>
    </row>
    <row r="12" spans="1:2" ht="29.25" customHeight="1" x14ac:dyDescent="0.25">
      <c r="A12" s="2" t="s">
        <v>9</v>
      </c>
      <c r="B12" s="11">
        <v>0.11899999999999999</v>
      </c>
    </row>
    <row r="13" spans="1:2" ht="30.75" customHeight="1" x14ac:dyDescent="0.25">
      <c r="A13" s="79" t="s">
        <v>10</v>
      </c>
      <c r="B13" s="79"/>
    </row>
    <row r="14" spans="1:2" ht="29.25" customHeight="1" x14ac:dyDescent="0.25">
      <c r="A14" s="2" t="s">
        <v>98</v>
      </c>
      <c r="B14" s="11">
        <v>0.14699999999999999</v>
      </c>
    </row>
    <row r="15" spans="1:2" ht="18" customHeight="1" x14ac:dyDescent="0.25">
      <c r="A15" s="7" t="s">
        <v>11</v>
      </c>
      <c r="B15" s="11">
        <v>0.254</v>
      </c>
    </row>
    <row r="16" spans="1:2" ht="35.25" customHeight="1" x14ac:dyDescent="0.25">
      <c r="A16" s="23" t="s">
        <v>99</v>
      </c>
      <c r="B16" s="12">
        <v>1.1439999999999999</v>
      </c>
    </row>
    <row r="17" spans="1:2" ht="30.75" customHeight="1" x14ac:dyDescent="0.25">
      <c r="A17" s="66" t="s">
        <v>56</v>
      </c>
      <c r="B17" s="67"/>
    </row>
    <row r="18" spans="1:2" ht="30.75" customHeight="1" x14ac:dyDescent="0.25">
      <c r="A18" s="6" t="s">
        <v>13</v>
      </c>
      <c r="B18" s="13">
        <v>2.5000000000000001E-2</v>
      </c>
    </row>
    <row r="19" spans="1:2" ht="20.25" customHeight="1" x14ac:dyDescent="0.25">
      <c r="A19" s="2" t="s">
        <v>14</v>
      </c>
      <c r="B19" s="11">
        <v>0.39500000000000002</v>
      </c>
    </row>
    <row r="20" spans="1:2" ht="15" customHeight="1" x14ac:dyDescent="0.25">
      <c r="A20" s="2" t="s">
        <v>15</v>
      </c>
      <c r="B20" s="11">
        <v>0.108</v>
      </c>
    </row>
    <row r="21" spans="1:2" ht="32.25" customHeight="1" x14ac:dyDescent="0.25">
      <c r="A21" s="72" t="s">
        <v>58</v>
      </c>
      <c r="B21" s="73"/>
    </row>
    <row r="22" spans="1:2" ht="14.25" customHeight="1" x14ac:dyDescent="0.25">
      <c r="A22" s="2" t="s">
        <v>16</v>
      </c>
      <c r="B22" s="11">
        <v>0.28599999999999998</v>
      </c>
    </row>
    <row r="23" spans="1:2" ht="61.5" customHeight="1" x14ac:dyDescent="0.25">
      <c r="A23" s="2" t="s">
        <v>59</v>
      </c>
      <c r="B23" s="11">
        <v>0.36</v>
      </c>
    </row>
    <row r="24" spans="1:2" ht="18.75" customHeight="1" x14ac:dyDescent="0.25">
      <c r="A24" s="2" t="s">
        <v>97</v>
      </c>
      <c r="B24" s="11">
        <v>0.35399999999999998</v>
      </c>
    </row>
    <row r="25" spans="1:2" ht="45" customHeight="1" x14ac:dyDescent="0.25">
      <c r="A25" s="74" t="s">
        <v>117</v>
      </c>
      <c r="B25" s="74"/>
    </row>
    <row r="26" spans="1:2" ht="31.5" customHeight="1" x14ac:dyDescent="0.25">
      <c r="A26" s="5" t="s">
        <v>60</v>
      </c>
      <c r="B26" s="13">
        <v>0.214</v>
      </c>
    </row>
    <row r="27" spans="1:2" ht="33.75" customHeight="1" x14ac:dyDescent="0.25">
      <c r="A27" s="2" t="s">
        <v>18</v>
      </c>
      <c r="B27" s="11">
        <v>4.8000000000000001E-2</v>
      </c>
    </row>
    <row r="28" spans="1:2" ht="15.75" customHeight="1" x14ac:dyDescent="0.25">
      <c r="A28" s="2" t="s">
        <v>19</v>
      </c>
      <c r="B28" s="11">
        <v>3.6999999999999998E-2</v>
      </c>
    </row>
    <row r="29" spans="1:2" ht="19.5" customHeight="1" x14ac:dyDescent="0.25">
      <c r="A29" s="2" t="s">
        <v>20</v>
      </c>
      <c r="B29" s="11">
        <v>0.13300000000000001</v>
      </c>
    </row>
    <row r="30" spans="1:2" ht="43.5" customHeight="1" x14ac:dyDescent="0.25">
      <c r="A30" s="2" t="s">
        <v>21</v>
      </c>
      <c r="B30" s="11">
        <v>6.8000000000000005E-2</v>
      </c>
    </row>
    <row r="31" spans="1:2" ht="45" customHeight="1" x14ac:dyDescent="0.25">
      <c r="A31" s="17" t="s">
        <v>104</v>
      </c>
      <c r="B31" s="18">
        <v>3.9E-2</v>
      </c>
    </row>
    <row r="32" spans="1:2" ht="14.25" customHeight="1" x14ac:dyDescent="0.25">
      <c r="A32" s="7" t="s">
        <v>22</v>
      </c>
      <c r="B32" s="11">
        <v>0.127</v>
      </c>
    </row>
    <row r="33" spans="1:2" ht="15.75" x14ac:dyDescent="0.25">
      <c r="A33" s="3" t="s">
        <v>23</v>
      </c>
      <c r="B33" s="11">
        <v>7.4999999999999997E-2</v>
      </c>
    </row>
    <row r="34" spans="1:2" ht="15.75" x14ac:dyDescent="0.25">
      <c r="A34" s="2" t="s">
        <v>62</v>
      </c>
      <c r="B34" s="11">
        <v>4.2999999999999997E-2</v>
      </c>
    </row>
    <row r="35" spans="1:2" ht="30" customHeight="1" x14ac:dyDescent="0.25">
      <c r="A35" s="2" t="s">
        <v>63</v>
      </c>
      <c r="B35" s="11">
        <v>0.14699999999999999</v>
      </c>
    </row>
    <row r="36" spans="1:2" ht="30" customHeight="1" x14ac:dyDescent="0.25">
      <c r="A36" s="2" t="s">
        <v>24</v>
      </c>
      <c r="B36" s="11">
        <v>1.2999999999999999E-2</v>
      </c>
    </row>
    <row r="37" spans="1:2" ht="15.75" x14ac:dyDescent="0.25">
      <c r="A37" s="2" t="s">
        <v>64</v>
      </c>
      <c r="B37" s="11">
        <v>0.16400000000000001</v>
      </c>
    </row>
    <row r="38" spans="1:2" ht="36.75" customHeight="1" x14ac:dyDescent="0.25">
      <c r="A38" s="72" t="s">
        <v>122</v>
      </c>
      <c r="B38" s="73"/>
    </row>
    <row r="39" spans="1:2" ht="47.25" customHeight="1" x14ac:dyDescent="0.25">
      <c r="A39" s="4" t="s">
        <v>65</v>
      </c>
      <c r="B39" s="12">
        <v>0.13300000000000001</v>
      </c>
    </row>
    <row r="40" spans="1:2" ht="36.75" customHeight="1" x14ac:dyDescent="0.25">
      <c r="A40" s="74" t="s">
        <v>123</v>
      </c>
      <c r="B40" s="74"/>
    </row>
    <row r="41" spans="1:2" ht="33" customHeight="1" x14ac:dyDescent="0.25">
      <c r="A41" s="2" t="s">
        <v>66</v>
      </c>
      <c r="B41" s="13">
        <v>0.65400000000000003</v>
      </c>
    </row>
    <row r="42" spans="1:2" ht="13.5" customHeight="1" x14ac:dyDescent="0.25">
      <c r="A42" s="2" t="s">
        <v>25</v>
      </c>
      <c r="B42" s="11">
        <v>1.329</v>
      </c>
    </row>
    <row r="43" spans="1:2" ht="15" customHeight="1" x14ac:dyDescent="0.25">
      <c r="A43" s="2" t="s">
        <v>26</v>
      </c>
      <c r="B43" s="11">
        <v>0.15</v>
      </c>
    </row>
    <row r="44" spans="1:2" ht="27" customHeight="1" x14ac:dyDescent="0.25">
      <c r="A44" s="2" t="s">
        <v>27</v>
      </c>
      <c r="B44" s="11">
        <v>0.14199999999999999</v>
      </c>
    </row>
    <row r="45" spans="1:2" ht="30" customHeight="1" x14ac:dyDescent="0.25">
      <c r="A45" s="2" t="s">
        <v>28</v>
      </c>
      <c r="B45" s="11">
        <v>0.15</v>
      </c>
    </row>
    <row r="46" spans="1:2" ht="46.5" customHeight="1" x14ac:dyDescent="0.25">
      <c r="A46" s="74" t="s">
        <v>118</v>
      </c>
      <c r="B46" s="74"/>
    </row>
    <row r="47" spans="1:2" ht="48.75" customHeight="1" x14ac:dyDescent="0.25">
      <c r="A47" s="19" t="s">
        <v>29</v>
      </c>
      <c r="B47" s="20">
        <v>0.17899999999999999</v>
      </c>
    </row>
    <row r="48" spans="1:2" ht="28.5" customHeight="1" x14ac:dyDescent="0.25">
      <c r="A48" s="2" t="s">
        <v>30</v>
      </c>
      <c r="B48" s="11">
        <v>0.71399999999999997</v>
      </c>
    </row>
    <row r="49" spans="1:2" ht="34.5" customHeight="1" x14ac:dyDescent="0.25">
      <c r="A49" s="2" t="s">
        <v>31</v>
      </c>
      <c r="B49" s="11">
        <v>5.0000000000000001E-3</v>
      </c>
    </row>
    <row r="50" spans="1:2" ht="15.75" customHeight="1" x14ac:dyDescent="0.25">
      <c r="A50" s="2" t="s">
        <v>32</v>
      </c>
      <c r="B50" s="11">
        <v>0.48299999999999998</v>
      </c>
    </row>
    <row r="51" spans="1:2" ht="34.5" customHeight="1" x14ac:dyDescent="0.25">
      <c r="A51" s="2" t="s">
        <v>33</v>
      </c>
      <c r="B51" s="11">
        <v>1.2529999999999999</v>
      </c>
    </row>
    <row r="52" spans="1:2" ht="30" customHeight="1" x14ac:dyDescent="0.25">
      <c r="A52" s="2" t="s">
        <v>67</v>
      </c>
      <c r="B52" s="11">
        <v>0.17799999999999999</v>
      </c>
    </row>
    <row r="53" spans="1:2" ht="33.75" customHeight="1" x14ac:dyDescent="0.25">
      <c r="A53" s="2" t="s">
        <v>68</v>
      </c>
      <c r="B53" s="11">
        <v>0.158</v>
      </c>
    </row>
    <row r="54" spans="1:2" ht="32.25" customHeight="1" x14ac:dyDescent="0.25">
      <c r="A54" s="2" t="s">
        <v>34</v>
      </c>
      <c r="B54" s="11">
        <v>0.25</v>
      </c>
    </row>
    <row r="55" spans="1:2" ht="30" customHeight="1" x14ac:dyDescent="0.25">
      <c r="A55" s="2" t="s">
        <v>35</v>
      </c>
      <c r="B55" s="11">
        <v>0.40600000000000003</v>
      </c>
    </row>
    <row r="56" spans="1:2" ht="30" customHeight="1" x14ac:dyDescent="0.25">
      <c r="A56" s="2" t="s">
        <v>36</v>
      </c>
      <c r="B56" s="11">
        <v>0.15</v>
      </c>
    </row>
    <row r="57" spans="1:2" ht="14.25" customHeight="1" x14ac:dyDescent="0.25">
      <c r="A57" s="2" t="s">
        <v>25</v>
      </c>
      <c r="B57" s="11">
        <v>1.329</v>
      </c>
    </row>
    <row r="58" spans="1:2" ht="45.75" customHeight="1" x14ac:dyDescent="0.25">
      <c r="A58" s="72" t="s">
        <v>119</v>
      </c>
      <c r="B58" s="73"/>
    </row>
    <row r="59" spans="1:2" ht="18" customHeight="1" x14ac:dyDescent="0.25">
      <c r="A59" s="2" t="s">
        <v>37</v>
      </c>
      <c r="B59" s="11">
        <v>0.152</v>
      </c>
    </row>
    <row r="60" spans="1:2" ht="15" customHeight="1" x14ac:dyDescent="0.25">
      <c r="A60" s="2" t="s">
        <v>38</v>
      </c>
      <c r="B60" s="11">
        <v>0.104</v>
      </c>
    </row>
    <row r="61" spans="1:2" ht="30.75" customHeight="1" x14ac:dyDescent="0.25">
      <c r="A61" s="2" t="s">
        <v>70</v>
      </c>
      <c r="B61" s="11">
        <v>9.8000000000000004E-2</v>
      </c>
    </row>
    <row r="62" spans="1:2" ht="33" customHeight="1" x14ac:dyDescent="0.25">
      <c r="A62" s="2" t="s">
        <v>39</v>
      </c>
      <c r="B62" s="11">
        <v>1.2E-2</v>
      </c>
    </row>
    <row r="63" spans="1:2" ht="18" customHeight="1" x14ac:dyDescent="0.25">
      <c r="A63" s="2" t="s">
        <v>40</v>
      </c>
      <c r="B63" s="11">
        <v>2.7E-2</v>
      </c>
    </row>
    <row r="64" spans="1:2" ht="27" customHeight="1" x14ac:dyDescent="0.25">
      <c r="A64" s="2" t="s">
        <v>71</v>
      </c>
      <c r="B64" s="11">
        <v>2.1000000000000001E-2</v>
      </c>
    </row>
    <row r="65" spans="1:2" ht="54" customHeight="1" x14ac:dyDescent="0.25">
      <c r="A65" s="72" t="s">
        <v>120</v>
      </c>
      <c r="B65" s="73"/>
    </row>
    <row r="66" spans="1:2" ht="45" customHeight="1" x14ac:dyDescent="0.25">
      <c r="A66" s="2" t="s">
        <v>90</v>
      </c>
      <c r="B66" s="11">
        <v>1.2330000000000001</v>
      </c>
    </row>
    <row r="67" spans="1:2" ht="45" customHeight="1" x14ac:dyDescent="0.25">
      <c r="A67" s="77" t="s">
        <v>113</v>
      </c>
      <c r="B67" s="78"/>
    </row>
    <row r="68" spans="1:2" ht="63" customHeight="1" x14ac:dyDescent="0.25">
      <c r="A68" s="2" t="s">
        <v>88</v>
      </c>
      <c r="B68" s="11">
        <v>9.4390000000000001</v>
      </c>
    </row>
    <row r="69" spans="1:2" ht="29.25" customHeight="1" x14ac:dyDescent="0.25">
      <c r="A69" s="2" t="s">
        <v>76</v>
      </c>
      <c r="B69" s="11">
        <v>0.09</v>
      </c>
    </row>
    <row r="70" spans="1:2" ht="17.25" customHeight="1" x14ac:dyDescent="0.25">
      <c r="A70" s="2" t="s">
        <v>41</v>
      </c>
      <c r="B70" s="11">
        <v>1.4370000000000001</v>
      </c>
    </row>
    <row r="71" spans="1:2" ht="27.75" customHeight="1" x14ac:dyDescent="0.25">
      <c r="A71" s="2" t="s">
        <v>42</v>
      </c>
      <c r="B71" s="11">
        <v>0.46700000000000003</v>
      </c>
    </row>
    <row r="72" spans="1:2" ht="34.5" customHeight="1" x14ac:dyDescent="0.25">
      <c r="A72" s="2" t="s">
        <v>100</v>
      </c>
      <c r="B72" s="11">
        <v>0.19</v>
      </c>
    </row>
    <row r="73" spans="1:2" ht="60" customHeight="1" x14ac:dyDescent="0.25">
      <c r="A73" s="64" t="s">
        <v>121</v>
      </c>
      <c r="B73" s="65"/>
    </row>
    <row r="74" spans="1:2" ht="44.25" customHeight="1" x14ac:dyDescent="0.25">
      <c r="A74" s="2" t="s">
        <v>77</v>
      </c>
      <c r="B74" s="11">
        <v>0.17299999999999999</v>
      </c>
    </row>
    <row r="75" spans="1:2" ht="33" customHeight="1" x14ac:dyDescent="0.25">
      <c r="A75" s="2" t="s">
        <v>78</v>
      </c>
      <c r="B75" s="11">
        <v>0.25</v>
      </c>
    </row>
    <row r="76" spans="1:2" ht="45" customHeight="1" x14ac:dyDescent="0.25">
      <c r="A76" s="2" t="s">
        <v>79</v>
      </c>
      <c r="B76" s="11">
        <v>0.52300000000000002</v>
      </c>
    </row>
    <row r="77" spans="1:2" ht="32.25" customHeight="1" x14ac:dyDescent="0.25">
      <c r="A77" s="2" t="s">
        <v>80</v>
      </c>
      <c r="B77" s="11">
        <v>0.28299999999999997</v>
      </c>
    </row>
    <row r="78" spans="1:2" ht="33" customHeight="1" x14ac:dyDescent="0.25">
      <c r="A78" s="2" t="s">
        <v>81</v>
      </c>
      <c r="B78" s="11">
        <v>0.32</v>
      </c>
    </row>
    <row r="79" spans="1:2" ht="42.75" customHeight="1" x14ac:dyDescent="0.25">
      <c r="A79" s="7" t="s">
        <v>43</v>
      </c>
      <c r="B79" s="11">
        <v>0.23100000000000001</v>
      </c>
    </row>
    <row r="80" spans="1:2" ht="31.5" customHeight="1" x14ac:dyDescent="0.25">
      <c r="A80" s="2" t="s">
        <v>82</v>
      </c>
      <c r="B80" s="11">
        <v>0.14000000000000001</v>
      </c>
    </row>
    <row r="81" spans="1:2" ht="33" customHeight="1" x14ac:dyDescent="0.25">
      <c r="A81" s="2" t="s">
        <v>83</v>
      </c>
      <c r="B81" s="11">
        <v>1.21</v>
      </c>
    </row>
    <row r="82" spans="1:2" ht="33" customHeight="1" x14ac:dyDescent="0.25">
      <c r="A82" s="72" t="s">
        <v>115</v>
      </c>
      <c r="B82" s="73"/>
    </row>
    <row r="83" spans="1:2" ht="42" customHeight="1" x14ac:dyDescent="0.25">
      <c r="A83" s="2" t="s">
        <v>84</v>
      </c>
      <c r="B83" s="11">
        <v>1.256</v>
      </c>
    </row>
    <row r="84" spans="1:2" ht="17.25" customHeight="1" x14ac:dyDescent="0.25">
      <c r="A84" s="2" t="s">
        <v>85</v>
      </c>
      <c r="B84" s="11">
        <v>0.222</v>
      </c>
    </row>
    <row r="85" spans="1:2" ht="17.25" customHeight="1" x14ac:dyDescent="0.25">
      <c r="A85" s="2" t="s">
        <v>45</v>
      </c>
      <c r="B85" s="11">
        <v>0.127</v>
      </c>
    </row>
    <row r="86" spans="1:2" ht="14.25" customHeight="1" x14ac:dyDescent="0.25">
      <c r="A86" s="2" t="s">
        <v>46</v>
      </c>
      <c r="B86" s="11">
        <v>3.1E-2</v>
      </c>
    </row>
    <row r="87" spans="1:2" ht="18" customHeight="1" x14ac:dyDescent="0.25">
      <c r="A87" s="2" t="s">
        <v>47</v>
      </c>
      <c r="B87" s="11">
        <v>0.03</v>
      </c>
    </row>
    <row r="88" spans="1:2" ht="15" customHeight="1" x14ac:dyDescent="0.25">
      <c r="A88" s="2" t="s">
        <v>48</v>
      </c>
      <c r="B88" s="11">
        <v>0.41</v>
      </c>
    </row>
    <row r="89" spans="1:2" ht="15.75" x14ac:dyDescent="0.25">
      <c r="A89" s="3" t="s">
        <v>49</v>
      </c>
      <c r="B89" s="11">
        <v>0.156</v>
      </c>
    </row>
    <row r="90" spans="1:2" ht="15.75" x14ac:dyDescent="0.25">
      <c r="A90" s="3" t="s">
        <v>50</v>
      </c>
      <c r="B90" s="11">
        <v>0.67500000000000004</v>
      </c>
    </row>
    <row r="91" spans="1:2" ht="30.75" customHeight="1" x14ac:dyDescent="0.25">
      <c r="A91" s="2" t="s">
        <v>86</v>
      </c>
      <c r="B91" s="11">
        <v>0.44600000000000001</v>
      </c>
    </row>
    <row r="92" spans="1:2" ht="45" customHeight="1" x14ac:dyDescent="0.25">
      <c r="A92" s="48" t="s">
        <v>101</v>
      </c>
      <c r="B92" s="14">
        <f>B5+B7+B9+B10+B11+B12+B14+B15+B16+B18+B19+B20+B22+B23+B24+B26+B27+B28+B29+B30+B31+B32+B33+B34+B35+B36+B37+B39+B41+B42+B43+B44+B45+B47+B48+B49+B50+B51+B52+B53+B54+B55+B56+B57+B59+B60+B61+B62+B63+B64+B66+B68+B69+B70+B71+B72+B74+B75+B76+B77+B78+B79+B80+B81+B83+B84+B85+B86+B87+B88+B89+B90+B91</f>
        <v>32.016000000000005</v>
      </c>
    </row>
  </sheetData>
  <mergeCells count="17">
    <mergeCell ref="A38:B38"/>
    <mergeCell ref="A40:B40"/>
    <mergeCell ref="A46:B46"/>
    <mergeCell ref="A58:B58"/>
    <mergeCell ref="A65:B65"/>
    <mergeCell ref="A1:B1"/>
    <mergeCell ref="A3:B3"/>
    <mergeCell ref="A4:B4"/>
    <mergeCell ref="A13:B13"/>
    <mergeCell ref="A6:B6"/>
    <mergeCell ref="A8:B8"/>
    <mergeCell ref="A17:B17"/>
    <mergeCell ref="A21:B21"/>
    <mergeCell ref="A25:B25"/>
    <mergeCell ref="A67:B67"/>
    <mergeCell ref="A73:B73"/>
    <mergeCell ref="A82:B82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activeCell="G8" sqref="G8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52" t="s">
        <v>137</v>
      </c>
      <c r="B1" s="53"/>
    </row>
    <row r="2" spans="1:2" ht="29.2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35.25" customHeight="1" x14ac:dyDescent="0.25">
      <c r="A5" s="16" t="s">
        <v>2</v>
      </c>
      <c r="B5" s="10">
        <v>2.5000000000000001E-2</v>
      </c>
    </row>
    <row r="6" spans="1:2" ht="31.5" customHeight="1" x14ac:dyDescent="0.25">
      <c r="A6" s="68" t="s">
        <v>102</v>
      </c>
      <c r="B6" s="68"/>
    </row>
    <row r="7" spans="1:2" ht="30.75" customHeight="1" x14ac:dyDescent="0.25">
      <c r="A7" s="2" t="s">
        <v>5</v>
      </c>
      <c r="B7" s="10">
        <v>0.19700000000000001</v>
      </c>
    </row>
    <row r="8" spans="1:2" ht="30.75" customHeight="1" x14ac:dyDescent="0.25">
      <c r="A8" s="68" t="s">
        <v>53</v>
      </c>
      <c r="B8" s="68"/>
    </row>
    <row r="9" spans="1:2" ht="17.25" customHeight="1" x14ac:dyDescent="0.25">
      <c r="A9" s="2" t="s">
        <v>103</v>
      </c>
      <c r="B9" s="11">
        <v>3.5999999999999997E-2</v>
      </c>
    </row>
    <row r="10" spans="1:2" ht="16.5" customHeight="1" x14ac:dyDescent="0.25">
      <c r="A10" s="2" t="s">
        <v>7</v>
      </c>
      <c r="B10" s="11">
        <v>2.3E-2</v>
      </c>
    </row>
    <row r="11" spans="1:2" ht="15" customHeight="1" x14ac:dyDescent="0.25">
      <c r="A11" s="2" t="s">
        <v>8</v>
      </c>
      <c r="B11" s="11">
        <v>1.9E-2</v>
      </c>
    </row>
    <row r="12" spans="1:2" ht="29.25" customHeight="1" x14ac:dyDescent="0.25">
      <c r="A12" s="2" t="s">
        <v>9</v>
      </c>
      <c r="B12" s="11">
        <v>0.11899999999999999</v>
      </c>
    </row>
    <row r="13" spans="1:2" ht="30.75" customHeight="1" x14ac:dyDescent="0.25">
      <c r="A13" s="79" t="s">
        <v>10</v>
      </c>
      <c r="B13" s="79"/>
    </row>
    <row r="14" spans="1:2" ht="29.25" customHeight="1" x14ac:dyDescent="0.25">
      <c r="A14" s="2" t="s">
        <v>98</v>
      </c>
      <c r="B14" s="11">
        <v>0.14699999999999999</v>
      </c>
    </row>
    <row r="15" spans="1:2" ht="18" customHeight="1" x14ac:dyDescent="0.25">
      <c r="A15" s="7" t="s">
        <v>11</v>
      </c>
      <c r="B15" s="11">
        <v>0.254</v>
      </c>
    </row>
    <row r="16" spans="1:2" ht="35.25" customHeight="1" x14ac:dyDescent="0.25">
      <c r="A16" s="23" t="s">
        <v>99</v>
      </c>
      <c r="B16" s="12">
        <v>1.1439999999999999</v>
      </c>
    </row>
    <row r="17" spans="1:2" ht="30.75" customHeight="1" x14ac:dyDescent="0.25">
      <c r="A17" s="66" t="s">
        <v>56</v>
      </c>
      <c r="B17" s="67"/>
    </row>
    <row r="18" spans="1:2" ht="30.75" customHeight="1" x14ac:dyDescent="0.25">
      <c r="A18" s="6" t="s">
        <v>13</v>
      </c>
      <c r="B18" s="13">
        <v>2.5000000000000001E-2</v>
      </c>
    </row>
    <row r="19" spans="1:2" ht="20.25" customHeight="1" x14ac:dyDescent="0.25">
      <c r="A19" s="2" t="s">
        <v>14</v>
      </c>
      <c r="B19" s="11">
        <v>0.39500000000000002</v>
      </c>
    </row>
    <row r="20" spans="1:2" ht="15" customHeight="1" x14ac:dyDescent="0.25">
      <c r="A20" s="2" t="s">
        <v>15</v>
      </c>
      <c r="B20" s="11">
        <v>0.108</v>
      </c>
    </row>
    <row r="21" spans="1:2" ht="32.25" customHeight="1" x14ac:dyDescent="0.25">
      <c r="A21" s="72" t="s">
        <v>58</v>
      </c>
      <c r="B21" s="73"/>
    </row>
    <row r="22" spans="1:2" ht="14.25" customHeight="1" x14ac:dyDescent="0.25">
      <c r="A22" s="2" t="s">
        <v>16</v>
      </c>
      <c r="B22" s="11">
        <v>0.28599999999999998</v>
      </c>
    </row>
    <row r="23" spans="1:2" ht="61.5" customHeight="1" x14ac:dyDescent="0.25">
      <c r="A23" s="2" t="s">
        <v>59</v>
      </c>
      <c r="B23" s="11">
        <v>0.36</v>
      </c>
    </row>
    <row r="24" spans="1:2" ht="18.75" customHeight="1" x14ac:dyDescent="0.25">
      <c r="A24" s="2" t="s">
        <v>97</v>
      </c>
      <c r="B24" s="11">
        <v>0.35399999999999998</v>
      </c>
    </row>
    <row r="25" spans="1:2" ht="45" customHeight="1" x14ac:dyDescent="0.25">
      <c r="A25" s="74" t="s">
        <v>117</v>
      </c>
      <c r="B25" s="74"/>
    </row>
    <row r="26" spans="1:2" ht="31.5" customHeight="1" x14ac:dyDescent="0.25">
      <c r="A26" s="5" t="s">
        <v>60</v>
      </c>
      <c r="B26" s="13">
        <v>0.214</v>
      </c>
    </row>
    <row r="27" spans="1:2" ht="33.75" customHeight="1" x14ac:dyDescent="0.25">
      <c r="A27" s="2" t="s">
        <v>18</v>
      </c>
      <c r="B27" s="11">
        <v>4.8000000000000001E-2</v>
      </c>
    </row>
    <row r="28" spans="1:2" ht="15.75" customHeight="1" x14ac:dyDescent="0.25">
      <c r="A28" s="2" t="s">
        <v>19</v>
      </c>
      <c r="B28" s="11">
        <v>3.6999999999999998E-2</v>
      </c>
    </row>
    <row r="29" spans="1:2" ht="19.5" customHeight="1" x14ac:dyDescent="0.25">
      <c r="A29" s="2" t="s">
        <v>20</v>
      </c>
      <c r="B29" s="11">
        <v>0.13300000000000001</v>
      </c>
    </row>
    <row r="30" spans="1:2" ht="43.5" customHeight="1" x14ac:dyDescent="0.25">
      <c r="A30" s="2" t="s">
        <v>21</v>
      </c>
      <c r="B30" s="11">
        <v>6.8000000000000005E-2</v>
      </c>
    </row>
    <row r="31" spans="1:2" ht="45" customHeight="1" x14ac:dyDescent="0.25">
      <c r="A31" s="17" t="s">
        <v>104</v>
      </c>
      <c r="B31" s="18">
        <v>3.9E-2</v>
      </c>
    </row>
    <row r="32" spans="1:2" ht="14.25" customHeight="1" x14ac:dyDescent="0.25">
      <c r="A32" s="7" t="s">
        <v>22</v>
      </c>
      <c r="B32" s="11">
        <v>0.127</v>
      </c>
    </row>
    <row r="33" spans="1:2" ht="15.75" x14ac:dyDescent="0.25">
      <c r="A33" s="3" t="s">
        <v>23</v>
      </c>
      <c r="B33" s="11">
        <v>7.4999999999999997E-2</v>
      </c>
    </row>
    <row r="34" spans="1:2" ht="15.75" x14ac:dyDescent="0.25">
      <c r="A34" s="2" t="s">
        <v>62</v>
      </c>
      <c r="B34" s="11">
        <v>4.2999999999999997E-2</v>
      </c>
    </row>
    <row r="35" spans="1:2" ht="30" customHeight="1" x14ac:dyDescent="0.25">
      <c r="A35" s="2" t="s">
        <v>63</v>
      </c>
      <c r="B35" s="11">
        <v>0.14699999999999999</v>
      </c>
    </row>
    <row r="36" spans="1:2" ht="30" customHeight="1" x14ac:dyDescent="0.25">
      <c r="A36" s="2" t="s">
        <v>24</v>
      </c>
      <c r="B36" s="11">
        <v>1.2999999999999999E-2</v>
      </c>
    </row>
    <row r="37" spans="1:2" ht="15.75" x14ac:dyDescent="0.25">
      <c r="A37" s="2" t="s">
        <v>64</v>
      </c>
      <c r="B37" s="11">
        <v>0.16400000000000001</v>
      </c>
    </row>
    <row r="38" spans="1:2" ht="36.75" customHeight="1" x14ac:dyDescent="0.25">
      <c r="A38" s="72" t="s">
        <v>122</v>
      </c>
      <c r="B38" s="73"/>
    </row>
    <row r="39" spans="1:2" ht="47.25" customHeight="1" x14ac:dyDescent="0.25">
      <c r="A39" s="4" t="s">
        <v>65</v>
      </c>
      <c r="B39" s="12">
        <v>0.13300000000000001</v>
      </c>
    </row>
    <row r="40" spans="1:2" ht="36.75" customHeight="1" x14ac:dyDescent="0.25">
      <c r="A40" s="74" t="s">
        <v>123</v>
      </c>
      <c r="B40" s="74"/>
    </row>
    <row r="41" spans="1:2" ht="33" customHeight="1" x14ac:dyDescent="0.25">
      <c r="A41" s="2" t="s">
        <v>66</v>
      </c>
      <c r="B41" s="13">
        <v>0.65400000000000003</v>
      </c>
    </row>
    <row r="42" spans="1:2" ht="13.5" customHeight="1" x14ac:dyDescent="0.25">
      <c r="A42" s="2" t="s">
        <v>25</v>
      </c>
      <c r="B42" s="11">
        <v>1.329</v>
      </c>
    </row>
    <row r="43" spans="1:2" ht="15" customHeight="1" x14ac:dyDescent="0.25">
      <c r="A43" s="2" t="s">
        <v>26</v>
      </c>
      <c r="B43" s="11">
        <v>0.15</v>
      </c>
    </row>
    <row r="44" spans="1:2" ht="27" customHeight="1" x14ac:dyDescent="0.25">
      <c r="A44" s="2" t="s">
        <v>27</v>
      </c>
      <c r="B44" s="11">
        <v>0.14199999999999999</v>
      </c>
    </row>
    <row r="45" spans="1:2" ht="30" customHeight="1" x14ac:dyDescent="0.25">
      <c r="A45" s="2" t="s">
        <v>28</v>
      </c>
      <c r="B45" s="11">
        <v>0.15</v>
      </c>
    </row>
    <row r="46" spans="1:2" ht="46.5" customHeight="1" x14ac:dyDescent="0.25">
      <c r="A46" s="74" t="s">
        <v>118</v>
      </c>
      <c r="B46" s="74"/>
    </row>
    <row r="47" spans="1:2" ht="48.75" customHeight="1" x14ac:dyDescent="0.25">
      <c r="A47" s="19" t="s">
        <v>29</v>
      </c>
      <c r="B47" s="20">
        <v>0.17899999999999999</v>
      </c>
    </row>
    <row r="48" spans="1:2" ht="28.5" customHeight="1" x14ac:dyDescent="0.25">
      <c r="A48" s="2" t="s">
        <v>30</v>
      </c>
      <c r="B48" s="11">
        <v>0.71399999999999997</v>
      </c>
    </row>
    <row r="49" spans="1:2" ht="34.5" customHeight="1" x14ac:dyDescent="0.25">
      <c r="A49" s="2" t="s">
        <v>31</v>
      </c>
      <c r="B49" s="11">
        <v>5.0000000000000001E-3</v>
      </c>
    </row>
    <row r="50" spans="1:2" ht="15.75" customHeight="1" x14ac:dyDescent="0.25">
      <c r="A50" s="2" t="s">
        <v>32</v>
      </c>
      <c r="B50" s="11">
        <v>0.48299999999999998</v>
      </c>
    </row>
    <row r="51" spans="1:2" ht="34.5" customHeight="1" x14ac:dyDescent="0.25">
      <c r="A51" s="2" t="s">
        <v>33</v>
      </c>
      <c r="B51" s="11">
        <v>1.2529999999999999</v>
      </c>
    </row>
    <row r="52" spans="1:2" ht="30" customHeight="1" x14ac:dyDescent="0.25">
      <c r="A52" s="2" t="s">
        <v>67</v>
      </c>
      <c r="B52" s="11">
        <v>0.17799999999999999</v>
      </c>
    </row>
    <row r="53" spans="1:2" ht="33.75" customHeight="1" x14ac:dyDescent="0.25">
      <c r="A53" s="2" t="s">
        <v>68</v>
      </c>
      <c r="B53" s="11">
        <v>0.158</v>
      </c>
    </row>
    <row r="54" spans="1:2" ht="32.25" customHeight="1" x14ac:dyDescent="0.25">
      <c r="A54" s="2" t="s">
        <v>34</v>
      </c>
      <c r="B54" s="11">
        <v>0.25</v>
      </c>
    </row>
    <row r="55" spans="1:2" ht="30" customHeight="1" x14ac:dyDescent="0.25">
      <c r="A55" s="2" t="s">
        <v>35</v>
      </c>
      <c r="B55" s="11">
        <v>0.40600000000000003</v>
      </c>
    </row>
    <row r="56" spans="1:2" ht="30" customHeight="1" x14ac:dyDescent="0.25">
      <c r="A56" s="2" t="s">
        <v>36</v>
      </c>
      <c r="B56" s="11">
        <v>0.15</v>
      </c>
    </row>
    <row r="57" spans="1:2" ht="14.25" customHeight="1" x14ac:dyDescent="0.25">
      <c r="A57" s="2" t="s">
        <v>25</v>
      </c>
      <c r="B57" s="11">
        <v>1.329</v>
      </c>
    </row>
    <row r="58" spans="1:2" ht="45.75" customHeight="1" x14ac:dyDescent="0.25">
      <c r="A58" s="72" t="s">
        <v>119</v>
      </c>
      <c r="B58" s="73"/>
    </row>
    <row r="59" spans="1:2" ht="18" customHeight="1" x14ac:dyDescent="0.25">
      <c r="A59" s="2" t="s">
        <v>37</v>
      </c>
      <c r="B59" s="11">
        <v>0.152</v>
      </c>
    </row>
    <row r="60" spans="1:2" ht="15" customHeight="1" x14ac:dyDescent="0.25">
      <c r="A60" s="2" t="s">
        <v>38</v>
      </c>
      <c r="B60" s="11">
        <v>0.104</v>
      </c>
    </row>
    <row r="61" spans="1:2" ht="30.75" customHeight="1" x14ac:dyDescent="0.25">
      <c r="A61" s="2" t="s">
        <v>70</v>
      </c>
      <c r="B61" s="11">
        <v>9.8000000000000004E-2</v>
      </c>
    </row>
    <row r="62" spans="1:2" ht="33" customHeight="1" x14ac:dyDescent="0.25">
      <c r="A62" s="2" t="s">
        <v>39</v>
      </c>
      <c r="B62" s="11">
        <v>1.2E-2</v>
      </c>
    </row>
    <row r="63" spans="1:2" ht="18" customHeight="1" x14ac:dyDescent="0.25">
      <c r="A63" s="2" t="s">
        <v>40</v>
      </c>
      <c r="B63" s="11">
        <v>2.7E-2</v>
      </c>
    </row>
    <row r="64" spans="1:2" ht="27" customHeight="1" x14ac:dyDescent="0.25">
      <c r="A64" s="2" t="s">
        <v>71</v>
      </c>
      <c r="B64" s="11">
        <v>2.1000000000000001E-2</v>
      </c>
    </row>
    <row r="65" spans="1:2" ht="54" customHeight="1" x14ac:dyDescent="0.25">
      <c r="A65" s="72" t="s">
        <v>120</v>
      </c>
      <c r="B65" s="73"/>
    </row>
    <row r="66" spans="1:2" ht="45" customHeight="1" x14ac:dyDescent="0.25">
      <c r="A66" s="2" t="s">
        <v>90</v>
      </c>
      <c r="B66" s="11">
        <v>1.2330000000000001</v>
      </c>
    </row>
    <row r="67" spans="1:2" ht="45" customHeight="1" x14ac:dyDescent="0.25">
      <c r="A67" s="77" t="s">
        <v>113</v>
      </c>
      <c r="B67" s="78"/>
    </row>
    <row r="68" spans="1:2" ht="63" customHeight="1" x14ac:dyDescent="0.25">
      <c r="A68" s="2" t="s">
        <v>88</v>
      </c>
      <c r="B68" s="11">
        <v>9.4390000000000001</v>
      </c>
    </row>
    <row r="69" spans="1:2" ht="29.25" customHeight="1" x14ac:dyDescent="0.25">
      <c r="A69" s="2" t="s">
        <v>76</v>
      </c>
      <c r="B69" s="11">
        <v>0.09</v>
      </c>
    </row>
    <row r="70" spans="1:2" ht="17.25" customHeight="1" x14ac:dyDescent="0.25">
      <c r="A70" s="2" t="s">
        <v>41</v>
      </c>
      <c r="B70" s="11">
        <v>1.4370000000000001</v>
      </c>
    </row>
    <row r="71" spans="1:2" ht="27.75" customHeight="1" x14ac:dyDescent="0.25">
      <c r="A71" s="2" t="s">
        <v>42</v>
      </c>
      <c r="B71" s="11">
        <v>0.46700000000000003</v>
      </c>
    </row>
    <row r="72" spans="1:2" ht="34.5" customHeight="1" x14ac:dyDescent="0.25">
      <c r="A72" s="2" t="s">
        <v>100</v>
      </c>
      <c r="B72" s="11">
        <v>0.19</v>
      </c>
    </row>
    <row r="73" spans="1:2" ht="60" customHeight="1" x14ac:dyDescent="0.25">
      <c r="A73" s="64" t="s">
        <v>121</v>
      </c>
      <c r="B73" s="65"/>
    </row>
    <row r="74" spans="1:2" ht="44.25" customHeight="1" x14ac:dyDescent="0.25">
      <c r="A74" s="2" t="s">
        <v>77</v>
      </c>
      <c r="B74" s="11">
        <v>0.17299999999999999</v>
      </c>
    </row>
    <row r="75" spans="1:2" ht="33" customHeight="1" x14ac:dyDescent="0.25">
      <c r="A75" s="2" t="s">
        <v>78</v>
      </c>
      <c r="B75" s="11">
        <v>0.25</v>
      </c>
    </row>
    <row r="76" spans="1:2" ht="45" customHeight="1" x14ac:dyDescent="0.25">
      <c r="A76" s="2" t="s">
        <v>79</v>
      </c>
      <c r="B76" s="11">
        <v>0.52300000000000002</v>
      </c>
    </row>
    <row r="77" spans="1:2" ht="32.25" customHeight="1" x14ac:dyDescent="0.25">
      <c r="A77" s="2" t="s">
        <v>80</v>
      </c>
      <c r="B77" s="11">
        <v>0.28299999999999997</v>
      </c>
    </row>
    <row r="78" spans="1:2" ht="33" customHeight="1" x14ac:dyDescent="0.25">
      <c r="A78" s="2" t="s">
        <v>81</v>
      </c>
      <c r="B78" s="11">
        <v>0.32</v>
      </c>
    </row>
    <row r="79" spans="1:2" ht="42.75" customHeight="1" x14ac:dyDescent="0.25">
      <c r="A79" s="7" t="s">
        <v>43</v>
      </c>
      <c r="B79" s="11">
        <v>0.23100000000000001</v>
      </c>
    </row>
    <row r="80" spans="1:2" ht="31.5" customHeight="1" x14ac:dyDescent="0.25">
      <c r="A80" s="2" t="s">
        <v>82</v>
      </c>
      <c r="B80" s="11">
        <v>0.14000000000000001</v>
      </c>
    </row>
    <row r="81" spans="1:2" ht="33" customHeight="1" x14ac:dyDescent="0.25">
      <c r="A81" s="2" t="s">
        <v>83</v>
      </c>
      <c r="B81" s="11">
        <v>1.21</v>
      </c>
    </row>
    <row r="82" spans="1:2" ht="33" customHeight="1" x14ac:dyDescent="0.25">
      <c r="A82" s="72" t="s">
        <v>115</v>
      </c>
      <c r="B82" s="73"/>
    </row>
    <row r="83" spans="1:2" ht="42" customHeight="1" x14ac:dyDescent="0.25">
      <c r="A83" s="2" t="s">
        <v>84</v>
      </c>
      <c r="B83" s="11">
        <v>1.256</v>
      </c>
    </row>
    <row r="84" spans="1:2" ht="17.25" customHeight="1" x14ac:dyDescent="0.25">
      <c r="A84" s="2" t="s">
        <v>85</v>
      </c>
      <c r="B84" s="11">
        <v>0.222</v>
      </c>
    </row>
    <row r="85" spans="1:2" ht="17.25" customHeight="1" x14ac:dyDescent="0.25">
      <c r="A85" s="2" t="s">
        <v>45</v>
      </c>
      <c r="B85" s="11">
        <v>0.127</v>
      </c>
    </row>
    <row r="86" spans="1:2" ht="14.25" customHeight="1" x14ac:dyDescent="0.25">
      <c r="A86" s="2" t="s">
        <v>46</v>
      </c>
      <c r="B86" s="11">
        <v>3.1E-2</v>
      </c>
    </row>
    <row r="87" spans="1:2" ht="18" customHeight="1" x14ac:dyDescent="0.25">
      <c r="A87" s="2" t="s">
        <v>47</v>
      </c>
      <c r="B87" s="11">
        <v>0.03</v>
      </c>
    </row>
    <row r="88" spans="1:2" ht="15" customHeight="1" x14ac:dyDescent="0.25">
      <c r="A88" s="2" t="s">
        <v>48</v>
      </c>
      <c r="B88" s="11">
        <v>0.41</v>
      </c>
    </row>
    <row r="89" spans="1:2" ht="15.75" x14ac:dyDescent="0.25">
      <c r="A89" s="3" t="s">
        <v>49</v>
      </c>
      <c r="B89" s="11">
        <v>0.156</v>
      </c>
    </row>
    <row r="90" spans="1:2" ht="15.75" x14ac:dyDescent="0.25">
      <c r="A90" s="3" t="s">
        <v>50</v>
      </c>
      <c r="B90" s="11">
        <v>0.67500000000000004</v>
      </c>
    </row>
    <row r="91" spans="1:2" ht="30.75" customHeight="1" x14ac:dyDescent="0.25">
      <c r="A91" s="2" t="s">
        <v>86</v>
      </c>
      <c r="B91" s="11">
        <v>0.44600000000000001</v>
      </c>
    </row>
    <row r="92" spans="1:2" ht="45" customHeight="1" x14ac:dyDescent="0.25">
      <c r="A92" s="48" t="s">
        <v>101</v>
      </c>
      <c r="B92" s="14">
        <f>B5+B7+B9+B10+B11+B12+B14+B15+B16+B18+B19+B20+B22+B23+B24+B26+B27+B28+B29+B30+B31+B32+B33+B34+B35+B36+B37+B39+B41+B42+B43+B44+B45+B47+B48+B49+B50+B51+B52+B53+B54+B55+B56+B57+B59+B60+B61+B62+B63+B64+B66+B68+B69+B70+B71+B72+B74+B75+B76+B77+B78+B79+B80+B81+B83+B84+B85+B86+B87+B88+B89+B90+B91</f>
        <v>32.016000000000005</v>
      </c>
    </row>
  </sheetData>
  <mergeCells count="17">
    <mergeCell ref="A58:B58"/>
    <mergeCell ref="A65:B65"/>
    <mergeCell ref="A67:B67"/>
    <mergeCell ref="A73:B73"/>
    <mergeCell ref="A82:B82"/>
    <mergeCell ref="A17:B17"/>
    <mergeCell ref="A21:B21"/>
    <mergeCell ref="A25:B25"/>
    <mergeCell ref="A38:B38"/>
    <mergeCell ref="A40:B40"/>
    <mergeCell ref="A46:B46"/>
    <mergeCell ref="A1:B1"/>
    <mergeCell ref="A3:B3"/>
    <mergeCell ref="A4:B4"/>
    <mergeCell ref="A6:B6"/>
    <mergeCell ref="A8:B8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9" workbookViewId="0">
      <selection sqref="A1:XFD1048576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130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26:B26"/>
    <mergeCell ref="A39:B39"/>
    <mergeCell ref="A41:B41"/>
    <mergeCell ref="A47:B47"/>
    <mergeCell ref="A59:B59"/>
    <mergeCell ref="A1:B1"/>
    <mergeCell ref="A3:B3"/>
    <mergeCell ref="A4:B4"/>
    <mergeCell ref="A7:B7"/>
    <mergeCell ref="A9:B9"/>
    <mergeCell ref="A13:B13"/>
    <mergeCell ref="A18:B18"/>
    <mergeCell ref="A22:B22"/>
    <mergeCell ref="A66:B66"/>
    <mergeCell ref="A68:B68"/>
    <mergeCell ref="A74:B74"/>
    <mergeCell ref="A83:B83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sqref="A1:XFD1048576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131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39:B39"/>
    <mergeCell ref="A41:B41"/>
    <mergeCell ref="A59:B59"/>
    <mergeCell ref="A66:B66"/>
    <mergeCell ref="A68:B68"/>
    <mergeCell ref="A74:B74"/>
    <mergeCell ref="A83:B83"/>
    <mergeCell ref="A47:B47"/>
    <mergeCell ref="A1:B1"/>
    <mergeCell ref="A3:B3"/>
    <mergeCell ref="A4:B4"/>
    <mergeCell ref="A26:B26"/>
    <mergeCell ref="A7:B7"/>
    <mergeCell ref="A9:B9"/>
    <mergeCell ref="A13:B13"/>
    <mergeCell ref="A18:B18"/>
    <mergeCell ref="A22:B22"/>
  </mergeCells>
  <pageMargins left="1.1811023622047245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9" workbookViewId="0">
      <selection sqref="A1:XFD1048576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132</v>
      </c>
      <c r="B1" s="53"/>
    </row>
    <row r="2" spans="1:2" ht="30.75" customHeight="1" x14ac:dyDescent="0.25">
      <c r="A2" s="1" t="s">
        <v>0</v>
      </c>
      <c r="B2" s="1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25" t="s">
        <v>51</v>
      </c>
      <c r="B93" s="14">
        <v>23.4</v>
      </c>
    </row>
  </sheetData>
  <mergeCells count="17">
    <mergeCell ref="A47:B47"/>
    <mergeCell ref="A59:B59"/>
    <mergeCell ref="A66:B66"/>
    <mergeCell ref="A74:B74"/>
    <mergeCell ref="A83:B83"/>
    <mergeCell ref="A68:B68"/>
    <mergeCell ref="A39:B39"/>
    <mergeCell ref="A41:B41"/>
    <mergeCell ref="A26:B26"/>
    <mergeCell ref="A1:B1"/>
    <mergeCell ref="A3:B3"/>
    <mergeCell ref="A4:B4"/>
    <mergeCell ref="A7:B7"/>
    <mergeCell ref="A9:B9"/>
    <mergeCell ref="A13:B13"/>
    <mergeCell ref="A18:B18"/>
    <mergeCell ref="A22:B22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topLeftCell="A43" workbookViewId="0">
      <selection sqref="A1:B1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138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59:B59"/>
    <mergeCell ref="A66:B66"/>
    <mergeCell ref="A68:B68"/>
    <mergeCell ref="A74:B74"/>
    <mergeCell ref="A83:B83"/>
    <mergeCell ref="A18:B18"/>
    <mergeCell ref="A22:B22"/>
    <mergeCell ref="A26:B26"/>
    <mergeCell ref="A39:B39"/>
    <mergeCell ref="A41:B41"/>
    <mergeCell ref="A47:B47"/>
    <mergeCell ref="A1:B1"/>
    <mergeCell ref="A3:B3"/>
    <mergeCell ref="A4:B4"/>
    <mergeCell ref="A7:B7"/>
    <mergeCell ref="A9:B9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85" workbookViewId="0">
      <selection activeCell="F96" sqref="F96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52" t="s">
        <v>133</v>
      </c>
      <c r="B1" s="53"/>
    </row>
    <row r="2" spans="1:2" ht="30.75" customHeight="1" x14ac:dyDescent="0.25">
      <c r="A2" s="47" t="s">
        <v>0</v>
      </c>
      <c r="B2" s="47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20.25" customHeight="1" x14ac:dyDescent="0.25">
      <c r="A5" s="16" t="s">
        <v>2</v>
      </c>
      <c r="B5" s="10">
        <v>2.5000000000000001E-2</v>
      </c>
    </row>
    <row r="6" spans="1:2" ht="34.5" customHeight="1" x14ac:dyDescent="0.25">
      <c r="A6" s="16" t="s">
        <v>4</v>
      </c>
      <c r="B6" s="10">
        <v>6.8000000000000005E-2</v>
      </c>
    </row>
    <row r="7" spans="1:2" ht="32.25" customHeight="1" x14ac:dyDescent="0.25">
      <c r="A7" s="68" t="s">
        <v>89</v>
      </c>
      <c r="B7" s="68"/>
    </row>
    <row r="8" spans="1:2" ht="15" customHeight="1" x14ac:dyDescent="0.25">
      <c r="A8" s="2" t="s">
        <v>5</v>
      </c>
      <c r="B8" s="10">
        <v>0.19700000000000001</v>
      </c>
    </row>
    <row r="9" spans="1:2" ht="36" customHeight="1" x14ac:dyDescent="0.25">
      <c r="A9" s="68" t="s">
        <v>53</v>
      </c>
      <c r="B9" s="68"/>
    </row>
    <row r="10" spans="1:2" ht="15" customHeight="1" x14ac:dyDescent="0.25">
      <c r="A10" s="2" t="s">
        <v>7</v>
      </c>
      <c r="B10" s="11">
        <v>1.2999999999999999E-2</v>
      </c>
    </row>
    <row r="11" spans="1:2" ht="17.25" customHeight="1" x14ac:dyDescent="0.25">
      <c r="A11" s="2" t="s">
        <v>8</v>
      </c>
      <c r="B11" s="11">
        <v>1.0999999999999999E-2</v>
      </c>
    </row>
    <row r="12" spans="1:2" ht="27.75" customHeight="1" x14ac:dyDescent="0.25">
      <c r="A12" s="2" t="s">
        <v>9</v>
      </c>
      <c r="B12" s="11">
        <v>0.113</v>
      </c>
    </row>
    <row r="13" spans="1:2" ht="30.75" customHeight="1" x14ac:dyDescent="0.25">
      <c r="A13" s="68" t="s">
        <v>10</v>
      </c>
      <c r="B13" s="68"/>
    </row>
    <row r="14" spans="1:2" ht="14.25" customHeight="1" x14ac:dyDescent="0.25">
      <c r="A14" s="2" t="s">
        <v>105</v>
      </c>
      <c r="B14" s="11">
        <v>0.28000000000000003</v>
      </c>
    </row>
    <row r="15" spans="1:2" ht="15" customHeight="1" x14ac:dyDescent="0.25">
      <c r="A15" s="7" t="s">
        <v>11</v>
      </c>
      <c r="B15" s="11">
        <v>0.122</v>
      </c>
    </row>
    <row r="16" spans="1:2" ht="30.75" customHeight="1" x14ac:dyDescent="0.25">
      <c r="A16" s="2" t="s">
        <v>12</v>
      </c>
      <c r="B16" s="11">
        <v>0.41</v>
      </c>
    </row>
    <row r="17" spans="1:2" ht="26.25" customHeight="1" x14ac:dyDescent="0.25">
      <c r="A17" s="4" t="s">
        <v>55</v>
      </c>
      <c r="B17" s="12">
        <v>0.54700000000000004</v>
      </c>
    </row>
    <row r="18" spans="1:2" ht="27.75" customHeight="1" x14ac:dyDescent="0.25">
      <c r="A18" s="66" t="s">
        <v>56</v>
      </c>
      <c r="B18" s="67"/>
    </row>
    <row r="19" spans="1:2" ht="30.75" customHeight="1" x14ac:dyDescent="0.25">
      <c r="A19" s="6" t="s">
        <v>13</v>
      </c>
      <c r="B19" s="13">
        <v>0.2</v>
      </c>
    </row>
    <row r="20" spans="1:2" ht="19.5" customHeight="1" x14ac:dyDescent="0.25">
      <c r="A20" s="2" t="s">
        <v>14</v>
      </c>
      <c r="B20" s="11">
        <v>0.377</v>
      </c>
    </row>
    <row r="21" spans="1:2" ht="14.25" customHeight="1" x14ac:dyDescent="0.25">
      <c r="A21" s="2" t="s">
        <v>15</v>
      </c>
      <c r="B21" s="11">
        <v>0.10299999999999999</v>
      </c>
    </row>
    <row r="22" spans="1:2" ht="33" customHeight="1" x14ac:dyDescent="0.25">
      <c r="A22" s="64" t="s">
        <v>58</v>
      </c>
      <c r="B22" s="65"/>
    </row>
    <row r="23" spans="1:2" ht="15" customHeight="1" x14ac:dyDescent="0.25">
      <c r="A23" s="2" t="s">
        <v>16</v>
      </c>
      <c r="B23" s="11">
        <v>0.28599999999999998</v>
      </c>
    </row>
    <row r="24" spans="1:2" ht="48.75" customHeight="1" x14ac:dyDescent="0.25">
      <c r="A24" s="2" t="s">
        <v>59</v>
      </c>
      <c r="B24" s="11">
        <v>0.13</v>
      </c>
    </row>
    <row r="25" spans="1:2" ht="18.75" customHeight="1" x14ac:dyDescent="0.25">
      <c r="A25" s="2" t="s">
        <v>17</v>
      </c>
      <c r="B25" s="11">
        <v>0.42399999999999999</v>
      </c>
    </row>
    <row r="26" spans="1:2" ht="42" customHeight="1" x14ac:dyDescent="0.25">
      <c r="A26" s="74" t="s">
        <v>107</v>
      </c>
      <c r="B26" s="74"/>
    </row>
    <row r="27" spans="1:2" ht="30" customHeight="1" x14ac:dyDescent="0.25">
      <c r="A27" s="5" t="s">
        <v>60</v>
      </c>
      <c r="B27" s="13">
        <v>0.214</v>
      </c>
    </row>
    <row r="28" spans="1:2" ht="31.5" customHeight="1" x14ac:dyDescent="0.25">
      <c r="A28" s="2" t="s">
        <v>18</v>
      </c>
      <c r="B28" s="11">
        <v>0.11</v>
      </c>
    </row>
    <row r="29" spans="1:2" ht="18.75" customHeight="1" x14ac:dyDescent="0.25">
      <c r="A29" s="2" t="s">
        <v>19</v>
      </c>
      <c r="B29" s="11">
        <v>3.5999999999999997E-2</v>
      </c>
    </row>
    <row r="30" spans="1:2" ht="15" customHeight="1" x14ac:dyDescent="0.25">
      <c r="A30" s="2" t="s">
        <v>20</v>
      </c>
      <c r="B30" s="11">
        <v>0.127</v>
      </c>
    </row>
    <row r="31" spans="1:2" ht="29.25" customHeight="1" x14ac:dyDescent="0.25">
      <c r="A31" s="2" t="s">
        <v>21</v>
      </c>
      <c r="B31" s="11">
        <v>6.5000000000000002E-2</v>
      </c>
    </row>
    <row r="32" spans="1:2" ht="30.75" customHeight="1" x14ac:dyDescent="0.25">
      <c r="A32" s="7" t="s">
        <v>61</v>
      </c>
      <c r="B32" s="11">
        <v>3.6999999999999998E-2</v>
      </c>
    </row>
    <row r="33" spans="1:2" ht="14.25" customHeight="1" x14ac:dyDescent="0.25">
      <c r="A33" s="7" t="s">
        <v>22</v>
      </c>
      <c r="B33" s="11">
        <v>0.121</v>
      </c>
    </row>
    <row r="34" spans="1:2" ht="15.75" x14ac:dyDescent="0.25">
      <c r="A34" s="3" t="s">
        <v>23</v>
      </c>
      <c r="B34" s="11">
        <v>7.1999999999999995E-2</v>
      </c>
    </row>
    <row r="35" spans="1:2" ht="16.5" customHeight="1" x14ac:dyDescent="0.25">
      <c r="A35" s="2" t="s">
        <v>62</v>
      </c>
      <c r="B35" s="11">
        <v>4.1000000000000002E-2</v>
      </c>
    </row>
    <row r="36" spans="1:2" ht="25.5" customHeight="1" x14ac:dyDescent="0.25">
      <c r="A36" s="2" t="s">
        <v>63</v>
      </c>
      <c r="B36" s="11">
        <v>0.14000000000000001</v>
      </c>
    </row>
    <row r="37" spans="1:2" ht="25.5" customHeight="1" x14ac:dyDescent="0.25">
      <c r="A37" s="2" t="s">
        <v>24</v>
      </c>
      <c r="B37" s="11">
        <v>1.2E-2</v>
      </c>
    </row>
    <row r="38" spans="1:2" ht="17.25" customHeight="1" x14ac:dyDescent="0.25">
      <c r="A38" s="2" t="s">
        <v>64</v>
      </c>
      <c r="B38" s="11">
        <v>0.156</v>
      </c>
    </row>
    <row r="39" spans="1:2" ht="37.5" customHeight="1" x14ac:dyDescent="0.25">
      <c r="A39" s="72" t="s">
        <v>108</v>
      </c>
      <c r="B39" s="73"/>
    </row>
    <row r="40" spans="1:2" ht="48.75" customHeight="1" x14ac:dyDescent="0.25">
      <c r="A40" s="4" t="s">
        <v>65</v>
      </c>
      <c r="B40" s="12">
        <v>0.13300000000000001</v>
      </c>
    </row>
    <row r="41" spans="1:2" ht="39" customHeight="1" x14ac:dyDescent="0.25">
      <c r="A41" s="74" t="s">
        <v>109</v>
      </c>
      <c r="B41" s="74"/>
    </row>
    <row r="42" spans="1:2" ht="31.5" customHeight="1" x14ac:dyDescent="0.25">
      <c r="A42" s="2" t="s">
        <v>66</v>
      </c>
      <c r="B42" s="13">
        <v>0.79300000000000004</v>
      </c>
    </row>
    <row r="43" spans="1:2" ht="15" customHeight="1" x14ac:dyDescent="0.25">
      <c r="A43" s="2" t="s">
        <v>25</v>
      </c>
      <c r="B43" s="11">
        <v>1.3660000000000001</v>
      </c>
    </row>
    <row r="44" spans="1:2" ht="1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0.13600000000000001</v>
      </c>
    </row>
    <row r="46" spans="1:2" ht="32.25" customHeight="1" x14ac:dyDescent="0.25">
      <c r="A46" s="2" t="s">
        <v>28</v>
      </c>
      <c r="B46" s="11">
        <v>0.14000000000000001</v>
      </c>
    </row>
    <row r="47" spans="1:2" ht="35.25" customHeight="1" x14ac:dyDescent="0.25">
      <c r="A47" s="74" t="s">
        <v>110</v>
      </c>
      <c r="B47" s="74"/>
    </row>
    <row r="48" spans="1:2" ht="30.75" customHeight="1" x14ac:dyDescent="0.25">
      <c r="A48" s="2" t="s">
        <v>29</v>
      </c>
      <c r="B48" s="11">
        <v>0.14299999999999999</v>
      </c>
    </row>
    <row r="49" spans="1:2" ht="27" customHeight="1" x14ac:dyDescent="0.25">
      <c r="A49" s="2" t="s">
        <v>30</v>
      </c>
      <c r="B49" s="11">
        <v>0.71399999999999997</v>
      </c>
    </row>
    <row r="50" spans="1:2" ht="27.75" customHeight="1" x14ac:dyDescent="0.25">
      <c r="A50" s="2" t="s">
        <v>31</v>
      </c>
      <c r="B50" s="11">
        <v>6.0000000000000001E-3</v>
      </c>
    </row>
    <row r="51" spans="1:2" ht="17.25" customHeight="1" x14ac:dyDescent="0.25">
      <c r="A51" s="2" t="s">
        <v>32</v>
      </c>
      <c r="B51" s="11">
        <v>0.03</v>
      </c>
    </row>
    <row r="52" spans="1:2" ht="27.75" customHeight="1" x14ac:dyDescent="0.25">
      <c r="A52" s="2" t="s">
        <v>33</v>
      </c>
      <c r="B52" s="11">
        <v>1.2889999999999999</v>
      </c>
    </row>
    <row r="53" spans="1:2" ht="31.5" customHeight="1" x14ac:dyDescent="0.25">
      <c r="A53" s="2" t="s">
        <v>67</v>
      </c>
      <c r="B53" s="11">
        <v>0.20799999999999999</v>
      </c>
    </row>
    <row r="54" spans="1:2" ht="31.5" customHeight="1" x14ac:dyDescent="0.25">
      <c r="A54" s="2" t="s">
        <v>68</v>
      </c>
      <c r="B54" s="11">
        <v>0.184</v>
      </c>
    </row>
    <row r="55" spans="1:2" ht="30" customHeight="1" x14ac:dyDescent="0.25">
      <c r="A55" s="2" t="s">
        <v>34</v>
      </c>
      <c r="B55" s="11">
        <v>8.8999999999999996E-2</v>
      </c>
    </row>
    <row r="56" spans="1:2" ht="29.25" customHeight="1" x14ac:dyDescent="0.25">
      <c r="A56" s="2" t="s">
        <v>35</v>
      </c>
      <c r="B56" s="11">
        <v>0.19700000000000001</v>
      </c>
    </row>
    <row r="57" spans="1:2" ht="15.75" customHeight="1" x14ac:dyDescent="0.25">
      <c r="A57" s="2" t="s">
        <v>36</v>
      </c>
      <c r="B57" s="11">
        <v>8.0000000000000002E-3</v>
      </c>
    </row>
    <row r="58" spans="1:2" ht="16.5" customHeight="1" x14ac:dyDescent="0.25">
      <c r="A58" s="2" t="s">
        <v>25</v>
      </c>
      <c r="B58" s="11">
        <v>1.3660000000000001</v>
      </c>
    </row>
    <row r="59" spans="1:2" ht="36" customHeight="1" x14ac:dyDescent="0.25">
      <c r="A59" s="72" t="s">
        <v>69</v>
      </c>
      <c r="B59" s="73"/>
    </row>
    <row r="60" spans="1:2" ht="18.75" customHeight="1" x14ac:dyDescent="0.25">
      <c r="A60" s="2" t="s">
        <v>37</v>
      </c>
      <c r="B60" s="11">
        <v>0.152</v>
      </c>
    </row>
    <row r="61" spans="1:2" ht="18.75" customHeight="1" x14ac:dyDescent="0.25">
      <c r="A61" s="2" t="s">
        <v>38</v>
      </c>
      <c r="B61" s="11">
        <v>1.7000000000000001E-2</v>
      </c>
    </row>
    <row r="62" spans="1:2" ht="27.75" customHeight="1" x14ac:dyDescent="0.25">
      <c r="A62" s="2" t="s">
        <v>70</v>
      </c>
      <c r="B62" s="11">
        <v>4.4999999999999998E-2</v>
      </c>
    </row>
    <row r="63" spans="1:2" ht="17.25" customHeight="1" x14ac:dyDescent="0.25">
      <c r="A63" s="2" t="s">
        <v>39</v>
      </c>
      <c r="B63" s="11">
        <v>5.0000000000000001E-3</v>
      </c>
    </row>
    <row r="64" spans="1:2" ht="18" customHeight="1" x14ac:dyDescent="0.25">
      <c r="A64" s="2" t="s">
        <v>40</v>
      </c>
      <c r="B64" s="11">
        <v>2.5000000000000001E-2</v>
      </c>
    </row>
    <row r="65" spans="1:2" ht="33" customHeight="1" x14ac:dyDescent="0.25">
      <c r="A65" s="2" t="s">
        <v>71</v>
      </c>
      <c r="B65" s="11">
        <v>0.02</v>
      </c>
    </row>
    <row r="66" spans="1:2" ht="47.25" customHeight="1" x14ac:dyDescent="0.25">
      <c r="A66" s="72" t="s">
        <v>72</v>
      </c>
      <c r="B66" s="73"/>
    </row>
    <row r="67" spans="1:2" ht="44.25" customHeight="1" x14ac:dyDescent="0.25">
      <c r="A67" s="2" t="s">
        <v>90</v>
      </c>
      <c r="B67" s="11">
        <v>1.2330000000000001</v>
      </c>
    </row>
    <row r="68" spans="1:2" ht="44.25" customHeight="1" x14ac:dyDescent="0.25">
      <c r="A68" s="70" t="s">
        <v>116</v>
      </c>
      <c r="B68" s="71"/>
    </row>
    <row r="69" spans="1:2" ht="57.75" customHeight="1" x14ac:dyDescent="0.25">
      <c r="A69" s="2" t="s">
        <v>94</v>
      </c>
      <c r="B69" s="11">
        <v>5.6870000000000003</v>
      </c>
    </row>
    <row r="70" spans="1:2" ht="33" customHeight="1" x14ac:dyDescent="0.25">
      <c r="A70" s="2" t="s">
        <v>76</v>
      </c>
      <c r="B70" s="11">
        <v>0.02</v>
      </c>
    </row>
    <row r="71" spans="1:2" ht="30.75" customHeight="1" x14ac:dyDescent="0.25">
      <c r="A71" s="2" t="s">
        <v>12</v>
      </c>
      <c r="B71" s="11">
        <v>5.5E-2</v>
      </c>
    </row>
    <row r="72" spans="1:2" ht="18" customHeight="1" x14ac:dyDescent="0.25">
      <c r="A72" s="2" t="s">
        <v>41</v>
      </c>
      <c r="B72" s="11">
        <v>0.52100000000000002</v>
      </c>
    </row>
    <row r="73" spans="1:2" ht="27" customHeight="1" x14ac:dyDescent="0.25">
      <c r="A73" s="2" t="s">
        <v>42</v>
      </c>
      <c r="B73" s="11">
        <v>0.372</v>
      </c>
    </row>
    <row r="74" spans="1:2" ht="60.75" customHeight="1" x14ac:dyDescent="0.25">
      <c r="A74" s="64" t="s">
        <v>111</v>
      </c>
      <c r="B74" s="65"/>
    </row>
    <row r="75" spans="1:2" ht="29.25" customHeight="1" x14ac:dyDescent="0.25">
      <c r="A75" s="2" t="s">
        <v>77</v>
      </c>
      <c r="B75" s="11">
        <v>0.03</v>
      </c>
    </row>
    <row r="76" spans="1:2" ht="28.5" customHeight="1" x14ac:dyDescent="0.25">
      <c r="A76" s="2" t="s">
        <v>78</v>
      </c>
      <c r="B76" s="11">
        <v>0.69</v>
      </c>
    </row>
    <row r="77" spans="1:2" ht="30" customHeight="1" x14ac:dyDescent="0.25">
      <c r="A77" s="2" t="s">
        <v>79</v>
      </c>
      <c r="B77" s="11">
        <v>0.09</v>
      </c>
    </row>
    <row r="78" spans="1:2" ht="32.25" customHeight="1" x14ac:dyDescent="0.25">
      <c r="A78" s="2" t="s">
        <v>80</v>
      </c>
      <c r="B78" s="11">
        <v>0.43</v>
      </c>
    </row>
    <row r="79" spans="1:2" ht="30" customHeight="1" x14ac:dyDescent="0.25">
      <c r="A79" s="2" t="s">
        <v>81</v>
      </c>
      <c r="B79" s="11">
        <v>1.9E-2</v>
      </c>
    </row>
    <row r="80" spans="1:2" ht="44.25" customHeight="1" x14ac:dyDescent="0.25">
      <c r="A80" s="7" t="s">
        <v>43</v>
      </c>
      <c r="B80" s="11">
        <v>0.04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28.5" customHeight="1" x14ac:dyDescent="0.25">
      <c r="A82" s="2" t="s">
        <v>83</v>
      </c>
      <c r="B82" s="11">
        <v>0.11</v>
      </c>
    </row>
    <row r="83" spans="1:2" ht="15.75" x14ac:dyDescent="0.25">
      <c r="A83" s="75" t="s">
        <v>112</v>
      </c>
      <c r="B83" s="76"/>
    </row>
    <row r="84" spans="1:2" ht="30.75" customHeight="1" x14ac:dyDescent="0.25">
      <c r="A84" s="2" t="s">
        <v>91</v>
      </c>
      <c r="B84" s="11">
        <v>1.03</v>
      </c>
    </row>
    <row r="85" spans="1:2" ht="15.75" x14ac:dyDescent="0.25">
      <c r="A85" s="2" t="s">
        <v>44</v>
      </c>
      <c r="B85" s="11">
        <v>4.3999999999999997E-2</v>
      </c>
    </row>
    <row r="86" spans="1:2" ht="14.25" customHeight="1" x14ac:dyDescent="0.25">
      <c r="A86" s="2" t="s">
        <v>45</v>
      </c>
      <c r="B86" s="11">
        <v>0.127</v>
      </c>
    </row>
    <row r="87" spans="1:2" ht="12.75" customHeight="1" x14ac:dyDescent="0.25">
      <c r="A87" s="2" t="s">
        <v>46</v>
      </c>
      <c r="B87" s="11">
        <v>3.1E-2</v>
      </c>
    </row>
    <row r="88" spans="1:2" ht="17.25" customHeight="1" x14ac:dyDescent="0.25">
      <c r="A88" s="2" t="s">
        <v>47</v>
      </c>
      <c r="B88" s="11">
        <v>0.03</v>
      </c>
    </row>
    <row r="89" spans="1:2" ht="14.25" customHeight="1" x14ac:dyDescent="0.25">
      <c r="A89" s="2" t="s">
        <v>48</v>
      </c>
      <c r="B89" s="11">
        <v>0.8</v>
      </c>
    </row>
    <row r="90" spans="1:2" ht="15.75" x14ac:dyDescent="0.25">
      <c r="A90" s="3" t="s">
        <v>49</v>
      </c>
      <c r="B90" s="11">
        <v>3.1E-2</v>
      </c>
    </row>
    <row r="91" spans="1:2" ht="15.75" x14ac:dyDescent="0.25">
      <c r="A91" s="3" t="s">
        <v>50</v>
      </c>
      <c r="B91" s="11">
        <v>0.13200000000000001</v>
      </c>
    </row>
    <row r="92" spans="1:2" ht="27.75" customHeight="1" x14ac:dyDescent="0.25">
      <c r="A92" s="2" t="s">
        <v>86</v>
      </c>
      <c r="B92" s="11">
        <v>0.04</v>
      </c>
    </row>
    <row r="93" spans="1:2" ht="30" customHeight="1" x14ac:dyDescent="0.25">
      <c r="A93" s="46" t="s">
        <v>51</v>
      </c>
      <c r="B93" s="14">
        <v>23.4</v>
      </c>
    </row>
  </sheetData>
  <mergeCells count="17">
    <mergeCell ref="A83:B83"/>
    <mergeCell ref="A26:B26"/>
    <mergeCell ref="A39:B39"/>
    <mergeCell ref="A41:B41"/>
    <mergeCell ref="A47:B47"/>
    <mergeCell ref="A59:B59"/>
    <mergeCell ref="A1:B1"/>
    <mergeCell ref="A3:B3"/>
    <mergeCell ref="A4:B4"/>
    <mergeCell ref="A7:B7"/>
    <mergeCell ref="A9:B9"/>
    <mergeCell ref="A13:B13"/>
    <mergeCell ref="A18:B18"/>
    <mergeCell ref="A22:B22"/>
    <mergeCell ref="A66:B66"/>
    <mergeCell ref="A68:B68"/>
    <mergeCell ref="A74:B74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sqref="A1:B1"/>
    </sheetView>
  </sheetViews>
  <sheetFormatPr defaultRowHeight="15" x14ac:dyDescent="0.25"/>
  <cols>
    <col min="1" max="1" width="41.140625" customWidth="1"/>
    <col min="2" max="2" width="42.140625" customWidth="1"/>
  </cols>
  <sheetData>
    <row r="1" spans="1:2" ht="81.75" customHeight="1" x14ac:dyDescent="0.25">
      <c r="A1" s="52" t="s">
        <v>127</v>
      </c>
      <c r="B1" s="53"/>
    </row>
    <row r="2" spans="1:2" ht="30" customHeight="1" x14ac:dyDescent="0.25">
      <c r="A2" s="9" t="s">
        <v>0</v>
      </c>
      <c r="B2" s="9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30" customHeight="1" x14ac:dyDescent="0.25">
      <c r="A5" s="16" t="s">
        <v>2</v>
      </c>
      <c r="B5" s="10">
        <v>2.5000000000000001E-2</v>
      </c>
    </row>
    <row r="6" spans="1:2" ht="27.75" customHeight="1" x14ac:dyDescent="0.25">
      <c r="A6" s="16" t="s">
        <v>4</v>
      </c>
      <c r="B6" s="10">
        <v>0.214</v>
      </c>
    </row>
    <row r="7" spans="1:2" ht="33.75" customHeight="1" x14ac:dyDescent="0.25">
      <c r="A7" s="68" t="s">
        <v>89</v>
      </c>
      <c r="B7" s="68"/>
    </row>
    <row r="8" spans="1:2" ht="28.5" customHeight="1" x14ac:dyDescent="0.25">
      <c r="A8" s="2" t="s">
        <v>5</v>
      </c>
      <c r="B8" s="10">
        <v>0.19700000000000001</v>
      </c>
    </row>
    <row r="9" spans="1:2" ht="36.75" customHeight="1" x14ac:dyDescent="0.25">
      <c r="A9" s="68" t="s">
        <v>53</v>
      </c>
      <c r="B9" s="68"/>
    </row>
    <row r="10" spans="1:2" ht="17.25" customHeight="1" x14ac:dyDescent="0.25">
      <c r="A10" s="2" t="s">
        <v>7</v>
      </c>
      <c r="B10" s="11">
        <v>0.01</v>
      </c>
    </row>
    <row r="11" spans="1:2" ht="12.75" customHeight="1" x14ac:dyDescent="0.25">
      <c r="A11" s="2" t="s">
        <v>8</v>
      </c>
      <c r="B11" s="11">
        <v>8.9999999999999993E-3</v>
      </c>
    </row>
    <row r="12" spans="1:2" ht="27.75" customHeight="1" x14ac:dyDescent="0.25">
      <c r="A12" s="2" t="s">
        <v>9</v>
      </c>
      <c r="B12" s="11">
        <v>0.112</v>
      </c>
    </row>
    <row r="13" spans="1:2" ht="30.75" customHeight="1" x14ac:dyDescent="0.25">
      <c r="A13" s="68" t="s">
        <v>10</v>
      </c>
      <c r="B13" s="68"/>
    </row>
    <row r="14" spans="1:2" ht="31.5" customHeight="1" x14ac:dyDescent="0.25">
      <c r="A14" s="2" t="s">
        <v>92</v>
      </c>
      <c r="B14" s="11">
        <v>9.4E-2</v>
      </c>
    </row>
    <row r="15" spans="1:2" ht="18.75" customHeight="1" x14ac:dyDescent="0.25">
      <c r="A15" s="7" t="s">
        <v>11</v>
      </c>
      <c r="B15" s="11">
        <v>0.16300000000000001</v>
      </c>
    </row>
    <row r="16" spans="1:2" ht="33" customHeight="1" x14ac:dyDescent="0.25">
      <c r="A16" s="8" t="s">
        <v>95</v>
      </c>
      <c r="B16" s="12">
        <v>0.73299999999999998</v>
      </c>
    </row>
    <row r="17" spans="1:2" ht="28.5" customHeight="1" x14ac:dyDescent="0.25">
      <c r="A17" s="4" t="s">
        <v>12</v>
      </c>
      <c r="B17" s="12">
        <v>9.1999999999999998E-2</v>
      </c>
    </row>
    <row r="18" spans="1:2" ht="28.5" customHeight="1" x14ac:dyDescent="0.25">
      <c r="A18" s="66" t="s">
        <v>56</v>
      </c>
      <c r="B18" s="67"/>
    </row>
    <row r="19" spans="1:2" ht="27" customHeight="1" x14ac:dyDescent="0.25">
      <c r="A19" s="6" t="s">
        <v>13</v>
      </c>
      <c r="B19" s="13">
        <v>2.4E-2</v>
      </c>
    </row>
    <row r="20" spans="1:2" ht="27.75" customHeight="1" x14ac:dyDescent="0.25">
      <c r="A20" s="2" t="s">
        <v>14</v>
      </c>
      <c r="B20" s="11">
        <v>0.372</v>
      </c>
    </row>
    <row r="21" spans="1:2" ht="20.25" customHeight="1" x14ac:dyDescent="0.25">
      <c r="A21" s="2" t="s">
        <v>15</v>
      </c>
      <c r="B21" s="11">
        <v>0.10199999999999999</v>
      </c>
    </row>
    <row r="22" spans="1:2" ht="33.75" customHeight="1" x14ac:dyDescent="0.25">
      <c r="A22" s="72" t="s">
        <v>58</v>
      </c>
      <c r="B22" s="73"/>
    </row>
    <row r="23" spans="1:2" ht="15.75" customHeight="1" x14ac:dyDescent="0.25">
      <c r="A23" s="2" t="s">
        <v>16</v>
      </c>
      <c r="B23" s="11">
        <v>0.28599999999999998</v>
      </c>
    </row>
    <row r="24" spans="1:2" ht="77.25" customHeight="1" x14ac:dyDescent="0.25">
      <c r="A24" s="2" t="s">
        <v>59</v>
      </c>
      <c r="B24" s="11">
        <v>6.2E-2</v>
      </c>
    </row>
    <row r="25" spans="1:2" ht="16.5" customHeight="1" x14ac:dyDescent="0.25">
      <c r="A25" s="2" t="s">
        <v>17</v>
      </c>
      <c r="B25" s="11">
        <v>0.41799999999999998</v>
      </c>
    </row>
    <row r="26" spans="1:2" ht="45" customHeight="1" x14ac:dyDescent="0.25">
      <c r="A26" s="74" t="s">
        <v>107</v>
      </c>
      <c r="B26" s="74"/>
    </row>
    <row r="27" spans="1:2" ht="27.75" customHeight="1" x14ac:dyDescent="0.25">
      <c r="A27" s="5" t="s">
        <v>60</v>
      </c>
      <c r="B27" s="13">
        <v>0.214</v>
      </c>
    </row>
    <row r="28" spans="1:2" ht="30.75" customHeight="1" x14ac:dyDescent="0.25">
      <c r="A28" s="2" t="s">
        <v>18</v>
      </c>
      <c r="B28" s="11">
        <v>1.4E-2</v>
      </c>
    </row>
    <row r="29" spans="1:2" ht="15" customHeight="1" x14ac:dyDescent="0.25">
      <c r="A29" s="2" t="s">
        <v>19</v>
      </c>
      <c r="B29" s="11">
        <v>3.5000000000000003E-2</v>
      </c>
    </row>
    <row r="30" spans="1:2" ht="16.5" customHeight="1" x14ac:dyDescent="0.25">
      <c r="A30" s="2" t="s">
        <v>20</v>
      </c>
      <c r="B30" s="11">
        <v>0.125</v>
      </c>
    </row>
    <row r="31" spans="1:2" ht="48" customHeight="1" x14ac:dyDescent="0.25">
      <c r="A31" s="2" t="s">
        <v>21</v>
      </c>
      <c r="B31" s="11">
        <v>6.4000000000000001E-2</v>
      </c>
    </row>
    <row r="32" spans="1:2" ht="45.75" customHeight="1" x14ac:dyDescent="0.25">
      <c r="A32" s="17" t="s">
        <v>61</v>
      </c>
      <c r="B32" s="18">
        <v>3.6999999999999998E-2</v>
      </c>
    </row>
    <row r="33" spans="1:2" ht="15.75" customHeight="1" x14ac:dyDescent="0.25">
      <c r="A33" s="7" t="s">
        <v>22</v>
      </c>
      <c r="B33" s="11">
        <v>0.11899999999999999</v>
      </c>
    </row>
    <row r="34" spans="1:2" ht="15.75" x14ac:dyDescent="0.25">
      <c r="A34" s="3" t="s">
        <v>23</v>
      </c>
      <c r="B34" s="11">
        <v>7.0999999999999994E-2</v>
      </c>
    </row>
    <row r="35" spans="1:2" ht="15.75" x14ac:dyDescent="0.25">
      <c r="A35" s="2" t="s">
        <v>62</v>
      </c>
      <c r="B35" s="11">
        <v>4.1000000000000002E-2</v>
      </c>
    </row>
    <row r="36" spans="1:2" ht="28.5" customHeight="1" x14ac:dyDescent="0.25">
      <c r="A36" s="2" t="s">
        <v>63</v>
      </c>
      <c r="B36" s="11">
        <v>0.13800000000000001</v>
      </c>
    </row>
    <row r="37" spans="1:2" ht="30" customHeight="1" x14ac:dyDescent="0.25">
      <c r="A37" s="2" t="s">
        <v>24</v>
      </c>
      <c r="B37" s="11">
        <v>1.2E-2</v>
      </c>
    </row>
    <row r="38" spans="1:2" ht="15.75" x14ac:dyDescent="0.25">
      <c r="A38" s="2" t="s">
        <v>64</v>
      </c>
      <c r="B38" s="11">
        <v>0.154</v>
      </c>
    </row>
    <row r="39" spans="1:2" ht="38.25" customHeight="1" x14ac:dyDescent="0.25">
      <c r="A39" s="72" t="s">
        <v>122</v>
      </c>
      <c r="B39" s="73"/>
    </row>
    <row r="40" spans="1:2" ht="42.75" customHeight="1" x14ac:dyDescent="0.25">
      <c r="A40" s="4" t="s">
        <v>65</v>
      </c>
      <c r="B40" s="12">
        <v>0.13300000000000001</v>
      </c>
    </row>
    <row r="41" spans="1:2" ht="34.5" customHeight="1" x14ac:dyDescent="0.25">
      <c r="A41" s="74" t="s">
        <v>123</v>
      </c>
      <c r="B41" s="74"/>
    </row>
    <row r="42" spans="1:2" ht="32.25" customHeight="1" x14ac:dyDescent="0.25">
      <c r="A42" s="2" t="s">
        <v>66</v>
      </c>
      <c r="B42" s="13">
        <v>0.75700000000000001</v>
      </c>
    </row>
    <row r="43" spans="1:2" ht="12.75" customHeight="1" x14ac:dyDescent="0.25">
      <c r="A43" s="2" t="s">
        <v>25</v>
      </c>
      <c r="B43" s="11">
        <v>1.5549999999999999</v>
      </c>
    </row>
    <row r="44" spans="1:2" ht="14.25" customHeight="1" x14ac:dyDescent="0.25">
      <c r="A44" s="2" t="s">
        <v>26</v>
      </c>
      <c r="B44" s="11">
        <v>0.26</v>
      </c>
    </row>
    <row r="45" spans="1:2" ht="30.75" customHeight="1" x14ac:dyDescent="0.25">
      <c r="A45" s="2" t="s">
        <v>27</v>
      </c>
      <c r="B45" s="11">
        <v>0.13400000000000001</v>
      </c>
    </row>
    <row r="46" spans="1:2" ht="30" customHeight="1" x14ac:dyDescent="0.25">
      <c r="A46" s="2" t="s">
        <v>28</v>
      </c>
      <c r="B46" s="11">
        <v>0.13300000000000001</v>
      </c>
    </row>
    <row r="47" spans="1:2" ht="46.5" customHeight="1" x14ac:dyDescent="0.25">
      <c r="A47" s="74" t="s">
        <v>118</v>
      </c>
      <c r="B47" s="74"/>
    </row>
    <row r="48" spans="1:2" ht="33.75" customHeight="1" x14ac:dyDescent="0.25">
      <c r="A48" s="19" t="s">
        <v>30</v>
      </c>
      <c r="B48" s="20">
        <v>0.71399999999999997</v>
      </c>
    </row>
    <row r="49" spans="1:2" ht="45.75" customHeight="1" x14ac:dyDescent="0.25">
      <c r="A49" s="2" t="s">
        <v>96</v>
      </c>
      <c r="B49" s="11">
        <v>0.23799999999999999</v>
      </c>
    </row>
    <row r="50" spans="1:2" ht="28.5" customHeight="1" x14ac:dyDescent="0.25">
      <c r="A50" s="2" t="s">
        <v>31</v>
      </c>
      <c r="B50" s="11">
        <v>5.0000000000000001E-3</v>
      </c>
    </row>
    <row r="51" spans="1:2" ht="18.75" customHeight="1" x14ac:dyDescent="0.25">
      <c r="A51" s="2" t="s">
        <v>32</v>
      </c>
      <c r="B51" s="11">
        <v>0.19</v>
      </c>
    </row>
    <row r="52" spans="1:2" ht="33" customHeight="1" x14ac:dyDescent="0.25">
      <c r="A52" s="2" t="s">
        <v>33</v>
      </c>
      <c r="B52" s="11">
        <v>1.466</v>
      </c>
    </row>
    <row r="53" spans="1:2" ht="49.5" customHeight="1" x14ac:dyDescent="0.25">
      <c r="A53" s="2" t="s">
        <v>67</v>
      </c>
      <c r="B53" s="11">
        <v>0.19800000000000001</v>
      </c>
    </row>
    <row r="54" spans="1:2" ht="30.75" customHeight="1" x14ac:dyDescent="0.25">
      <c r="A54" s="2" t="s">
        <v>68</v>
      </c>
      <c r="B54" s="11">
        <v>0.17599999999999999</v>
      </c>
    </row>
    <row r="55" spans="1:2" ht="48.75" customHeight="1" x14ac:dyDescent="0.25">
      <c r="A55" s="2" t="s">
        <v>34</v>
      </c>
      <c r="B55" s="11">
        <v>0.39</v>
      </c>
    </row>
    <row r="56" spans="1:2" ht="27.75" customHeight="1" x14ac:dyDescent="0.25">
      <c r="A56" s="2" t="s">
        <v>35</v>
      </c>
      <c r="B56" s="11">
        <v>0.313</v>
      </c>
    </row>
    <row r="57" spans="1:2" ht="30" customHeight="1" x14ac:dyDescent="0.25">
      <c r="A57" s="2" t="s">
        <v>36</v>
      </c>
      <c r="B57" s="11">
        <v>0.11</v>
      </c>
    </row>
    <row r="58" spans="1:2" ht="16.5" customHeight="1" x14ac:dyDescent="0.25">
      <c r="A58" s="2" t="s">
        <v>25</v>
      </c>
      <c r="B58" s="11">
        <v>1.5549999999999999</v>
      </c>
    </row>
    <row r="59" spans="1:2" ht="54" customHeight="1" x14ac:dyDescent="0.25">
      <c r="A59" s="72" t="s">
        <v>119</v>
      </c>
      <c r="B59" s="73"/>
    </row>
    <row r="60" spans="1:2" ht="34.5" customHeight="1" x14ac:dyDescent="0.25">
      <c r="A60" s="2" t="s">
        <v>37</v>
      </c>
      <c r="B60" s="11">
        <v>0.152</v>
      </c>
    </row>
    <row r="61" spans="1:2" ht="30.75" customHeight="1" x14ac:dyDescent="0.25">
      <c r="A61" s="2" t="s">
        <v>38</v>
      </c>
      <c r="B61" s="11">
        <v>5.2999999999999999E-2</v>
      </c>
    </row>
    <row r="62" spans="1:2" ht="47.25" customHeight="1" x14ac:dyDescent="0.25">
      <c r="A62" s="2" t="s">
        <v>70</v>
      </c>
      <c r="B62" s="11">
        <v>4.2999999999999997E-2</v>
      </c>
    </row>
    <row r="63" spans="1:2" ht="27" customHeight="1" x14ac:dyDescent="0.25">
      <c r="A63" s="2" t="s">
        <v>39</v>
      </c>
      <c r="B63" s="11">
        <v>5.0000000000000001E-3</v>
      </c>
    </row>
    <row r="64" spans="1:2" ht="16.5" customHeight="1" x14ac:dyDescent="0.25">
      <c r="A64" s="2" t="s">
        <v>40</v>
      </c>
      <c r="B64" s="11">
        <v>2.5000000000000001E-2</v>
      </c>
    </row>
    <row r="65" spans="1:2" ht="47.25" customHeight="1" x14ac:dyDescent="0.25">
      <c r="A65" s="2" t="s">
        <v>71</v>
      </c>
      <c r="B65" s="11">
        <v>1.9E-2</v>
      </c>
    </row>
    <row r="66" spans="1:2" ht="54" customHeight="1" x14ac:dyDescent="0.25">
      <c r="A66" s="72" t="s">
        <v>120</v>
      </c>
      <c r="B66" s="73"/>
    </row>
    <row r="67" spans="1:2" ht="62.25" customHeight="1" x14ac:dyDescent="0.25">
      <c r="A67" s="2" t="s">
        <v>90</v>
      </c>
      <c r="B67" s="11">
        <v>1.2330000000000001</v>
      </c>
    </row>
    <row r="68" spans="1:2" ht="36" customHeight="1" x14ac:dyDescent="0.25">
      <c r="A68" s="77" t="s">
        <v>113</v>
      </c>
      <c r="B68" s="78"/>
    </row>
    <row r="69" spans="1:2" ht="64.5" customHeight="1" x14ac:dyDescent="0.25">
      <c r="A69" s="2" t="s">
        <v>88</v>
      </c>
      <c r="B69" s="11">
        <v>7.2539999999999996</v>
      </c>
    </row>
    <row r="70" spans="1:2" ht="29.25" customHeight="1" x14ac:dyDescent="0.25">
      <c r="A70" s="2" t="s">
        <v>76</v>
      </c>
      <c r="B70" s="11">
        <v>0.02</v>
      </c>
    </row>
    <row r="71" spans="1:2" ht="27.75" customHeight="1" x14ac:dyDescent="0.25">
      <c r="A71" s="2" t="s">
        <v>12</v>
      </c>
      <c r="B71" s="11">
        <v>9.1999999999999998E-2</v>
      </c>
    </row>
    <row r="72" spans="1:2" ht="16.5" customHeight="1" x14ac:dyDescent="0.25">
      <c r="A72" s="2" t="s">
        <v>41</v>
      </c>
      <c r="B72" s="11">
        <v>0.85799999999999998</v>
      </c>
    </row>
    <row r="73" spans="1:2" ht="33" customHeight="1" x14ac:dyDescent="0.25">
      <c r="A73" s="2" t="s">
        <v>42</v>
      </c>
      <c r="B73" s="11">
        <v>0.62</v>
      </c>
    </row>
    <row r="74" spans="1:2" ht="60" customHeight="1" x14ac:dyDescent="0.25">
      <c r="A74" s="64" t="s">
        <v>114</v>
      </c>
      <c r="B74" s="65"/>
    </row>
    <row r="75" spans="1:2" ht="49.5" customHeight="1" x14ac:dyDescent="0.25">
      <c r="A75" s="2" t="s">
        <v>77</v>
      </c>
      <c r="B75" s="11">
        <v>0.09</v>
      </c>
    </row>
    <row r="76" spans="1:2" ht="31.5" customHeight="1" x14ac:dyDescent="0.25">
      <c r="A76" s="2" t="s">
        <v>78</v>
      </c>
      <c r="B76" s="11">
        <v>0.12</v>
      </c>
    </row>
    <row r="77" spans="1:2" ht="46.5" customHeight="1" x14ac:dyDescent="0.25">
      <c r="A77" s="2" t="s">
        <v>79</v>
      </c>
      <c r="B77" s="11">
        <v>0.156</v>
      </c>
    </row>
    <row r="78" spans="1:2" ht="44.25" customHeight="1" x14ac:dyDescent="0.25">
      <c r="A78" s="2" t="s">
        <v>80</v>
      </c>
      <c r="B78" s="11">
        <v>0.18</v>
      </c>
    </row>
    <row r="79" spans="1:2" ht="47.25" customHeight="1" x14ac:dyDescent="0.25">
      <c r="A79" s="2" t="s">
        <v>81</v>
      </c>
      <c r="B79" s="11">
        <v>3.3000000000000002E-2</v>
      </c>
    </row>
    <row r="80" spans="1:2" ht="45" customHeight="1" x14ac:dyDescent="0.25">
      <c r="A80" s="7" t="s">
        <v>43</v>
      </c>
      <c r="B80" s="11">
        <v>6.9000000000000006E-2</v>
      </c>
    </row>
    <row r="81" spans="1:2" ht="29.25" customHeight="1" x14ac:dyDescent="0.25">
      <c r="A81" s="2" t="s">
        <v>82</v>
      </c>
      <c r="B81" s="11">
        <v>4.2999999999999997E-2</v>
      </c>
    </row>
    <row r="82" spans="1:2" ht="44.25" customHeight="1" x14ac:dyDescent="0.25">
      <c r="A82" s="2" t="s">
        <v>83</v>
      </c>
      <c r="B82" s="11">
        <v>0.16900000000000001</v>
      </c>
    </row>
    <row r="83" spans="1:2" ht="33.75" customHeight="1" x14ac:dyDescent="0.25">
      <c r="A83" s="72" t="s">
        <v>115</v>
      </c>
      <c r="B83" s="73"/>
    </row>
    <row r="84" spans="1:2" ht="42.75" customHeight="1" x14ac:dyDescent="0.25">
      <c r="A84" s="2" t="s">
        <v>84</v>
      </c>
      <c r="B84" s="11">
        <v>0.374</v>
      </c>
    </row>
    <row r="85" spans="1:2" ht="15.75" customHeight="1" x14ac:dyDescent="0.25">
      <c r="A85" s="2" t="s">
        <v>85</v>
      </c>
      <c r="B85" s="11">
        <v>6.6000000000000003E-2</v>
      </c>
    </row>
    <row r="86" spans="1:2" ht="28.5" customHeight="1" x14ac:dyDescent="0.25">
      <c r="A86" s="2" t="s">
        <v>45</v>
      </c>
      <c r="B86" s="11">
        <v>0.127</v>
      </c>
    </row>
    <row r="87" spans="1:2" ht="15" customHeight="1" x14ac:dyDescent="0.25">
      <c r="A87" s="2" t="s">
        <v>46</v>
      </c>
      <c r="B87" s="11">
        <v>3.1E-2</v>
      </c>
    </row>
    <row r="88" spans="1:2" ht="15" customHeight="1" x14ac:dyDescent="0.25">
      <c r="A88" s="2" t="s">
        <v>47</v>
      </c>
      <c r="B88" s="11">
        <v>0.03</v>
      </c>
    </row>
    <row r="89" spans="1:2" ht="18" customHeight="1" x14ac:dyDescent="0.25">
      <c r="A89" s="2" t="s">
        <v>48</v>
      </c>
      <c r="B89" s="11">
        <v>0.13200000000000001</v>
      </c>
    </row>
    <row r="90" spans="1:2" ht="15.75" x14ac:dyDescent="0.25">
      <c r="A90" s="3" t="s">
        <v>49</v>
      </c>
      <c r="B90" s="11">
        <v>0.05</v>
      </c>
    </row>
    <row r="91" spans="1:2" ht="15.75" x14ac:dyDescent="0.25">
      <c r="A91" s="3" t="s">
        <v>50</v>
      </c>
      <c r="B91" s="11">
        <v>0.217</v>
      </c>
    </row>
    <row r="92" spans="1:2" ht="30" customHeight="1" x14ac:dyDescent="0.25">
      <c r="A92" s="2" t="s">
        <v>86</v>
      </c>
      <c r="B92" s="11">
        <v>6.2E-2</v>
      </c>
    </row>
    <row r="93" spans="1:2" ht="29.25" customHeight="1" x14ac:dyDescent="0.25">
      <c r="A93" s="26" t="s">
        <v>51</v>
      </c>
      <c r="B93" s="14">
        <v>24.58</v>
      </c>
    </row>
  </sheetData>
  <mergeCells count="17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3:B83"/>
    <mergeCell ref="A39:B39"/>
    <mergeCell ref="A41:B41"/>
    <mergeCell ref="A47:B47"/>
    <mergeCell ref="A59:B59"/>
    <mergeCell ref="A66:B66"/>
    <mergeCell ref="A74:B74"/>
    <mergeCell ref="A68:B68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89" workbookViewId="0">
      <selection activeCell="A74" sqref="A74:B74"/>
    </sheetView>
  </sheetViews>
  <sheetFormatPr defaultRowHeight="15" x14ac:dyDescent="0.25"/>
  <cols>
    <col min="1" max="1" width="47.42578125" customWidth="1"/>
    <col min="2" max="2" width="41.42578125" customWidth="1"/>
  </cols>
  <sheetData>
    <row r="1" spans="1:2" ht="63" customHeight="1" x14ac:dyDescent="0.25">
      <c r="A1" s="52" t="s">
        <v>106</v>
      </c>
      <c r="B1" s="53"/>
    </row>
    <row r="2" spans="1:2" ht="30.75" customHeight="1" x14ac:dyDescent="0.25">
      <c r="A2" s="9" t="s">
        <v>0</v>
      </c>
      <c r="B2" s="9" t="s">
        <v>3</v>
      </c>
    </row>
    <row r="3" spans="1:2" ht="15.75" x14ac:dyDescent="0.25">
      <c r="A3" s="54" t="s">
        <v>1</v>
      </c>
      <c r="B3" s="55"/>
    </row>
    <row r="4" spans="1:2" ht="15.75" x14ac:dyDescent="0.25">
      <c r="A4" s="68" t="s">
        <v>6</v>
      </c>
      <c r="B4" s="68"/>
    </row>
    <row r="5" spans="1:2" ht="17.25" customHeight="1" x14ac:dyDescent="0.25">
      <c r="A5" s="2" t="s">
        <v>2</v>
      </c>
      <c r="B5" s="10">
        <v>0.13</v>
      </c>
    </row>
    <row r="6" spans="1:2" ht="30.75" customHeight="1" x14ac:dyDescent="0.25">
      <c r="A6" s="2" t="s">
        <v>4</v>
      </c>
      <c r="B6" s="10">
        <v>0.33400000000000002</v>
      </c>
    </row>
    <row r="7" spans="1:2" ht="33" customHeight="1" x14ac:dyDescent="0.25">
      <c r="A7" s="68" t="s">
        <v>89</v>
      </c>
      <c r="B7" s="68"/>
    </row>
    <row r="8" spans="1:2" ht="27.75" customHeight="1" x14ac:dyDescent="0.25">
      <c r="A8" s="2" t="s">
        <v>5</v>
      </c>
      <c r="B8" s="10">
        <v>0.19700000000000001</v>
      </c>
    </row>
    <row r="9" spans="1:2" ht="31.5" customHeight="1" x14ac:dyDescent="0.25">
      <c r="A9" s="68" t="s">
        <v>53</v>
      </c>
      <c r="B9" s="68"/>
    </row>
    <row r="10" spans="1:2" ht="17.25" customHeight="1" x14ac:dyDescent="0.25">
      <c r="A10" s="2" t="s">
        <v>7</v>
      </c>
      <c r="B10" s="11">
        <v>0.05</v>
      </c>
    </row>
    <row r="11" spans="1:2" ht="18" customHeight="1" x14ac:dyDescent="0.25">
      <c r="A11" s="2" t="s">
        <v>8</v>
      </c>
      <c r="B11" s="11">
        <v>0.05</v>
      </c>
    </row>
    <row r="12" spans="1:2" ht="28.5" customHeight="1" x14ac:dyDescent="0.25">
      <c r="A12" s="2" t="s">
        <v>9</v>
      </c>
      <c r="B12" s="11">
        <v>9.4E-2</v>
      </c>
    </row>
    <row r="13" spans="1:2" ht="34.5" customHeight="1" x14ac:dyDescent="0.25">
      <c r="A13" s="68" t="s">
        <v>10</v>
      </c>
      <c r="B13" s="68"/>
    </row>
    <row r="14" spans="1:2" ht="32.25" customHeight="1" x14ac:dyDescent="0.25">
      <c r="A14" s="2" t="s">
        <v>54</v>
      </c>
      <c r="B14" s="11">
        <v>0.129</v>
      </c>
    </row>
    <row r="15" spans="1:2" ht="16.5" customHeight="1" x14ac:dyDescent="0.25">
      <c r="A15" s="7" t="s">
        <v>11</v>
      </c>
      <c r="B15" s="11">
        <v>0.222</v>
      </c>
    </row>
    <row r="16" spans="1:2" ht="28.5" customHeight="1" x14ac:dyDescent="0.25">
      <c r="A16" s="2" t="s">
        <v>12</v>
      </c>
      <c r="B16" s="11">
        <v>6.5000000000000002E-2</v>
      </c>
    </row>
    <row r="17" spans="1:2" ht="30" customHeight="1" x14ac:dyDescent="0.25">
      <c r="A17" s="21" t="s">
        <v>87</v>
      </c>
      <c r="B17" s="22">
        <v>0.998</v>
      </c>
    </row>
    <row r="18" spans="1:2" ht="32.25" customHeight="1" x14ac:dyDescent="0.25">
      <c r="A18" s="66" t="s">
        <v>56</v>
      </c>
      <c r="B18" s="67"/>
    </row>
    <row r="19" spans="1:2" ht="28.5" customHeight="1" x14ac:dyDescent="0.25">
      <c r="A19" s="6" t="s">
        <v>13</v>
      </c>
      <c r="B19" s="13">
        <v>2.1999999999999999E-2</v>
      </c>
    </row>
    <row r="20" spans="1:2" ht="15" customHeight="1" x14ac:dyDescent="0.25">
      <c r="A20" s="2" t="s">
        <v>14</v>
      </c>
      <c r="B20" s="11">
        <v>0.374</v>
      </c>
    </row>
    <row r="21" spans="1:2" ht="15.75" customHeight="1" x14ac:dyDescent="0.25">
      <c r="A21" s="2" t="s">
        <v>15</v>
      </c>
      <c r="B21" s="11">
        <v>0.10199999999999999</v>
      </c>
    </row>
    <row r="22" spans="1:2" ht="30.75" customHeight="1" x14ac:dyDescent="0.25">
      <c r="A22" s="64" t="s">
        <v>58</v>
      </c>
      <c r="B22" s="65"/>
    </row>
    <row r="23" spans="1:2" ht="18" customHeight="1" x14ac:dyDescent="0.25">
      <c r="A23" s="2" t="s">
        <v>16</v>
      </c>
      <c r="B23" s="11">
        <v>0.28599999999999998</v>
      </c>
    </row>
    <row r="24" spans="1:2" ht="60" customHeight="1" x14ac:dyDescent="0.25">
      <c r="A24" s="2" t="s">
        <v>59</v>
      </c>
      <c r="B24" s="11">
        <v>5.5E-2</v>
      </c>
    </row>
    <row r="25" spans="1:2" ht="16.5" customHeight="1" x14ac:dyDescent="0.25">
      <c r="A25" s="2" t="s">
        <v>17</v>
      </c>
      <c r="B25" s="11">
        <v>0.374</v>
      </c>
    </row>
    <row r="26" spans="1:2" ht="27" customHeight="1" x14ac:dyDescent="0.25">
      <c r="A26" s="69" t="s">
        <v>117</v>
      </c>
      <c r="B26" s="69"/>
    </row>
    <row r="27" spans="1:2" ht="17.25" customHeight="1" x14ac:dyDescent="0.25">
      <c r="A27" s="5" t="s">
        <v>60</v>
      </c>
      <c r="B27" s="13">
        <v>0.214</v>
      </c>
    </row>
    <row r="28" spans="1:2" ht="17.25" customHeight="1" x14ac:dyDescent="0.25">
      <c r="A28" s="2" t="s">
        <v>18</v>
      </c>
      <c r="B28" s="11">
        <v>2.1999999999999999E-2</v>
      </c>
    </row>
    <row r="29" spans="1:2" ht="16.5" customHeight="1" x14ac:dyDescent="0.25">
      <c r="A29" s="2" t="s">
        <v>19</v>
      </c>
      <c r="B29" s="11">
        <v>2.9000000000000001E-2</v>
      </c>
    </row>
    <row r="30" spans="1:2" ht="18.75" customHeight="1" x14ac:dyDescent="0.25">
      <c r="A30" s="2" t="s">
        <v>20</v>
      </c>
      <c r="B30" s="11">
        <v>0.122</v>
      </c>
    </row>
    <row r="31" spans="1:2" ht="32.25" customHeight="1" x14ac:dyDescent="0.25">
      <c r="A31" s="2" t="s">
        <v>21</v>
      </c>
      <c r="B31" s="11">
        <v>4.5999999999999999E-2</v>
      </c>
    </row>
    <row r="32" spans="1:2" ht="31.5" customHeight="1" x14ac:dyDescent="0.25">
      <c r="A32" s="2" t="s">
        <v>61</v>
      </c>
      <c r="B32" s="11">
        <v>2.5000000000000001E-2</v>
      </c>
    </row>
    <row r="33" spans="1:2" ht="15.75" customHeight="1" x14ac:dyDescent="0.25">
      <c r="A33" s="7" t="s">
        <v>22</v>
      </c>
      <c r="B33" s="11">
        <v>0.107</v>
      </c>
    </row>
    <row r="34" spans="1:2" ht="15.75" x14ac:dyDescent="0.25">
      <c r="A34" s="3" t="s">
        <v>23</v>
      </c>
      <c r="B34" s="11">
        <v>6.8000000000000005E-2</v>
      </c>
    </row>
    <row r="35" spans="1:2" ht="17.25" customHeight="1" x14ac:dyDescent="0.25">
      <c r="A35" s="2" t="s">
        <v>62</v>
      </c>
      <c r="B35" s="11">
        <v>4.1000000000000002E-2</v>
      </c>
    </row>
    <row r="36" spans="1:2" ht="32.25" customHeight="1" x14ac:dyDescent="0.25">
      <c r="A36" s="2" t="s">
        <v>63</v>
      </c>
      <c r="B36" s="11">
        <v>0.13900000000000001</v>
      </c>
    </row>
    <row r="37" spans="1:2" ht="33" customHeight="1" x14ac:dyDescent="0.25">
      <c r="A37" s="2" t="s">
        <v>24</v>
      </c>
      <c r="B37" s="11">
        <v>1.2E-2</v>
      </c>
    </row>
    <row r="38" spans="1:2" ht="16.5" customHeight="1" x14ac:dyDescent="0.25">
      <c r="A38" s="2" t="s">
        <v>64</v>
      </c>
      <c r="B38" s="11">
        <v>0.155</v>
      </c>
    </row>
    <row r="39" spans="1:2" ht="31.5" customHeight="1" x14ac:dyDescent="0.25">
      <c r="A39" s="64" t="s">
        <v>122</v>
      </c>
      <c r="B39" s="65"/>
    </row>
    <row r="40" spans="1:2" ht="42.75" customHeight="1" x14ac:dyDescent="0.25">
      <c r="A40" s="4" t="s">
        <v>65</v>
      </c>
      <c r="B40" s="12">
        <v>0.13300000000000001</v>
      </c>
    </row>
    <row r="41" spans="1:2" ht="28.5" customHeight="1" x14ac:dyDescent="0.25">
      <c r="A41" s="69" t="s">
        <v>123</v>
      </c>
      <c r="B41" s="69"/>
    </row>
    <row r="42" spans="1:2" ht="31.5" customHeight="1" x14ac:dyDescent="0.25">
      <c r="A42" s="2" t="s">
        <v>66</v>
      </c>
      <c r="B42" s="13">
        <v>0.88600000000000001</v>
      </c>
    </row>
    <row r="43" spans="1:2" ht="17.25" customHeight="1" x14ac:dyDescent="0.25">
      <c r="A43" s="2" t="s">
        <v>25</v>
      </c>
      <c r="B43" s="11">
        <v>1.8560000000000001</v>
      </c>
    </row>
    <row r="44" spans="1:2" ht="15" customHeight="1" x14ac:dyDescent="0.25">
      <c r="A44" s="2" t="s">
        <v>26</v>
      </c>
      <c r="B44" s="11">
        <v>0.46</v>
      </c>
    </row>
    <row r="45" spans="1:2" ht="33" customHeight="1" x14ac:dyDescent="0.25">
      <c r="A45" s="2" t="s">
        <v>27</v>
      </c>
      <c r="B45" s="11">
        <v>0.13500000000000001</v>
      </c>
    </row>
    <row r="46" spans="1:2" ht="18" customHeight="1" x14ac:dyDescent="0.25">
      <c r="A46" s="2" t="s">
        <v>28</v>
      </c>
      <c r="B46" s="11">
        <v>0.13300000000000001</v>
      </c>
    </row>
    <row r="47" spans="1:2" ht="34.5" customHeight="1" x14ac:dyDescent="0.25">
      <c r="A47" s="74" t="s">
        <v>118</v>
      </c>
      <c r="B47" s="74"/>
    </row>
    <row r="48" spans="1:2" ht="30.75" customHeight="1" x14ac:dyDescent="0.25">
      <c r="A48" s="2" t="s">
        <v>29</v>
      </c>
      <c r="B48" s="11">
        <v>0.16800000000000001</v>
      </c>
    </row>
    <row r="49" spans="1:2" ht="28.5" customHeight="1" x14ac:dyDescent="0.25">
      <c r="A49" s="2" t="s">
        <v>30</v>
      </c>
      <c r="B49" s="11">
        <v>0.71399999999999997</v>
      </c>
    </row>
    <row r="50" spans="1:2" ht="30.75" customHeight="1" x14ac:dyDescent="0.25">
      <c r="A50" s="2" t="s">
        <v>31</v>
      </c>
      <c r="B50" s="11">
        <v>0.26</v>
      </c>
    </row>
    <row r="51" spans="1:2" ht="15" customHeight="1" x14ac:dyDescent="0.25">
      <c r="A51" s="2" t="s">
        <v>32</v>
      </c>
      <c r="B51" s="11">
        <v>0.14499999999999999</v>
      </c>
    </row>
    <row r="52" spans="1:2" ht="30.75" customHeight="1" x14ac:dyDescent="0.25">
      <c r="A52" s="2" t="s">
        <v>33</v>
      </c>
      <c r="B52" s="11">
        <v>1.75</v>
      </c>
    </row>
    <row r="53" spans="1:2" ht="30.75" customHeight="1" x14ac:dyDescent="0.25">
      <c r="A53" s="2" t="s">
        <v>67</v>
      </c>
      <c r="B53" s="11">
        <v>0.39</v>
      </c>
    </row>
    <row r="54" spans="1:2" ht="31.5" customHeight="1" x14ac:dyDescent="0.25">
      <c r="A54" s="2" t="s">
        <v>68</v>
      </c>
      <c r="B54" s="11">
        <v>0.20599999999999999</v>
      </c>
    </row>
    <row r="55" spans="1:2" ht="29.25" customHeight="1" x14ac:dyDescent="0.25">
      <c r="A55" s="2" t="s">
        <v>34</v>
      </c>
      <c r="B55" s="11">
        <v>0.1</v>
      </c>
    </row>
    <row r="56" spans="1:2" ht="27" customHeight="1" x14ac:dyDescent="0.25">
      <c r="A56" s="2" t="s">
        <v>35</v>
      </c>
      <c r="B56" s="11">
        <v>0.42</v>
      </c>
    </row>
    <row r="57" spans="1:2" ht="15.75" customHeight="1" x14ac:dyDescent="0.25">
      <c r="A57" s="2" t="s">
        <v>36</v>
      </c>
      <c r="B57" s="11">
        <v>0.22</v>
      </c>
    </row>
    <row r="58" spans="1:2" ht="15" customHeight="1" x14ac:dyDescent="0.25">
      <c r="A58" s="2" t="s">
        <v>25</v>
      </c>
      <c r="B58" s="11">
        <v>1.8560000000000001</v>
      </c>
    </row>
    <row r="59" spans="1:2" ht="36.75" customHeight="1" x14ac:dyDescent="0.25">
      <c r="A59" s="72" t="s">
        <v>119</v>
      </c>
      <c r="B59" s="73"/>
    </row>
    <row r="60" spans="1:2" ht="17.25" customHeight="1" x14ac:dyDescent="0.25">
      <c r="A60" s="2" t="s">
        <v>37</v>
      </c>
      <c r="B60" s="11">
        <v>0.152</v>
      </c>
    </row>
    <row r="61" spans="1:2" ht="16.5" customHeight="1" x14ac:dyDescent="0.25">
      <c r="A61" s="2" t="s">
        <v>38</v>
      </c>
      <c r="B61" s="11">
        <v>0.19</v>
      </c>
    </row>
    <row r="62" spans="1:2" ht="29.25" customHeight="1" x14ac:dyDescent="0.25">
      <c r="A62" s="2" t="s">
        <v>70</v>
      </c>
      <c r="B62" s="11">
        <v>0.14000000000000001</v>
      </c>
    </row>
    <row r="63" spans="1:2" ht="14.25" customHeight="1" x14ac:dyDescent="0.25">
      <c r="A63" s="2" t="s">
        <v>39</v>
      </c>
      <c r="B63" s="11">
        <v>5.0000000000000001E-3</v>
      </c>
    </row>
    <row r="64" spans="1:2" ht="15" customHeight="1" x14ac:dyDescent="0.25">
      <c r="A64" s="2" t="s">
        <v>40</v>
      </c>
      <c r="B64" s="11">
        <v>1.2999999999999999E-2</v>
      </c>
    </row>
    <row r="65" spans="1:2" ht="30.75" customHeight="1" x14ac:dyDescent="0.25">
      <c r="A65" s="2" t="s">
        <v>71</v>
      </c>
      <c r="B65" s="11">
        <v>1.7999999999999999E-2</v>
      </c>
    </row>
    <row r="66" spans="1:2" ht="48" customHeight="1" x14ac:dyDescent="0.25">
      <c r="A66" s="72" t="s">
        <v>120</v>
      </c>
      <c r="B66" s="73"/>
    </row>
    <row r="67" spans="1:2" ht="43.5" customHeight="1" x14ac:dyDescent="0.25">
      <c r="A67" s="2" t="s">
        <v>93</v>
      </c>
      <c r="B67" s="11">
        <v>1.1459999999999999</v>
      </c>
    </row>
    <row r="68" spans="1:2" ht="43.5" customHeight="1" x14ac:dyDescent="0.25">
      <c r="A68" s="77" t="s">
        <v>113</v>
      </c>
      <c r="B68" s="78"/>
    </row>
    <row r="69" spans="1:2" ht="62.25" customHeight="1" x14ac:dyDescent="0.25">
      <c r="A69" s="2" t="s">
        <v>94</v>
      </c>
      <c r="B69" s="11">
        <v>7.4850000000000003</v>
      </c>
    </row>
    <row r="70" spans="1:2" ht="30" customHeight="1" x14ac:dyDescent="0.25">
      <c r="A70" s="2" t="s">
        <v>76</v>
      </c>
      <c r="B70" s="11">
        <v>0.04</v>
      </c>
    </row>
    <row r="71" spans="1:2" ht="33.75" customHeight="1" x14ac:dyDescent="0.25">
      <c r="A71" s="2" t="s">
        <v>12</v>
      </c>
      <c r="B71" s="11">
        <v>6.5000000000000002E-2</v>
      </c>
    </row>
    <row r="72" spans="1:2" ht="18" customHeight="1" x14ac:dyDescent="0.25">
      <c r="A72" s="2" t="s">
        <v>41</v>
      </c>
      <c r="B72" s="11">
        <v>1.343</v>
      </c>
    </row>
    <row r="73" spans="1:2" ht="27.75" customHeight="1" x14ac:dyDescent="0.25">
      <c r="A73" s="2" t="s">
        <v>42</v>
      </c>
      <c r="B73" s="11">
        <v>0.436</v>
      </c>
    </row>
    <row r="74" spans="1:2" ht="62.25" customHeight="1" x14ac:dyDescent="0.25">
      <c r="A74" s="64" t="s">
        <v>129</v>
      </c>
      <c r="B74" s="65"/>
    </row>
    <row r="75" spans="1:2" ht="33" customHeight="1" x14ac:dyDescent="0.25">
      <c r="A75" s="2" t="s">
        <v>77</v>
      </c>
      <c r="B75" s="11">
        <v>8.7999999999999995E-2</v>
      </c>
    </row>
    <row r="76" spans="1:2" ht="28.5" customHeight="1" x14ac:dyDescent="0.25">
      <c r="A76" s="2" t="s">
        <v>78</v>
      </c>
      <c r="B76" s="11">
        <v>3.4000000000000002E-2</v>
      </c>
    </row>
    <row r="77" spans="1:2" ht="33" customHeight="1" x14ac:dyDescent="0.25">
      <c r="A77" s="2" t="s">
        <v>79</v>
      </c>
      <c r="B77" s="11">
        <v>0.26800000000000002</v>
      </c>
    </row>
    <row r="78" spans="1:2" ht="30.75" customHeight="1" x14ac:dyDescent="0.25">
      <c r="A78" s="2" t="s">
        <v>80</v>
      </c>
      <c r="B78" s="11">
        <v>0.14499999999999999</v>
      </c>
    </row>
    <row r="79" spans="1:2" ht="30" customHeight="1" x14ac:dyDescent="0.25">
      <c r="A79" s="2" t="s">
        <v>81</v>
      </c>
      <c r="B79" s="11">
        <v>5.6000000000000001E-2</v>
      </c>
    </row>
    <row r="80" spans="1:2" ht="47.25" customHeight="1" x14ac:dyDescent="0.25">
      <c r="A80" s="7" t="s">
        <v>43</v>
      </c>
      <c r="B80" s="11">
        <v>0.11799999999999999</v>
      </c>
    </row>
    <row r="81" spans="1:2" ht="12.75" customHeight="1" x14ac:dyDescent="0.25">
      <c r="A81" s="2" t="s">
        <v>82</v>
      </c>
      <c r="B81" s="11">
        <v>4.2999999999999997E-2</v>
      </c>
    </row>
    <row r="82" spans="1:2" ht="30.75" customHeight="1" x14ac:dyDescent="0.25">
      <c r="A82" s="2" t="s">
        <v>83</v>
      </c>
      <c r="B82" s="11">
        <v>0.309</v>
      </c>
    </row>
    <row r="83" spans="1:2" ht="15.75" x14ac:dyDescent="0.25">
      <c r="A83" s="75" t="s">
        <v>115</v>
      </c>
      <c r="B83" s="76"/>
    </row>
    <row r="84" spans="1:2" ht="28.5" customHeight="1" x14ac:dyDescent="0.25">
      <c r="A84" s="2" t="s">
        <v>84</v>
      </c>
      <c r="B84" s="11">
        <v>0.64200000000000002</v>
      </c>
    </row>
    <row r="85" spans="1:2" ht="13.5" customHeight="1" x14ac:dyDescent="0.25">
      <c r="A85" s="2" t="s">
        <v>85</v>
      </c>
      <c r="B85" s="11">
        <v>0.114</v>
      </c>
    </row>
    <row r="86" spans="1:2" ht="17.25" customHeight="1" x14ac:dyDescent="0.25">
      <c r="A86" s="2" t="s">
        <v>45</v>
      </c>
      <c r="B86" s="11">
        <v>0.127</v>
      </c>
    </row>
    <row r="87" spans="1:2" ht="15.75" customHeight="1" x14ac:dyDescent="0.25">
      <c r="A87" s="2" t="s">
        <v>46</v>
      </c>
      <c r="B87" s="11">
        <v>3.1E-2</v>
      </c>
    </row>
    <row r="88" spans="1:2" ht="14.25" customHeight="1" x14ac:dyDescent="0.25">
      <c r="A88" s="2" t="s">
        <v>47</v>
      </c>
      <c r="B88" s="11">
        <v>0.03</v>
      </c>
    </row>
    <row r="89" spans="1:2" ht="15.75" customHeight="1" x14ac:dyDescent="0.25">
      <c r="A89" s="2" t="s">
        <v>48</v>
      </c>
      <c r="B89" s="11">
        <v>0.22900000000000001</v>
      </c>
    </row>
    <row r="90" spans="1:2" ht="15.75" x14ac:dyDescent="0.25">
      <c r="A90" s="3" t="s">
        <v>49</v>
      </c>
      <c r="B90" s="11">
        <v>8.6999999999999994E-2</v>
      </c>
    </row>
    <row r="91" spans="1:2" ht="15.75" x14ac:dyDescent="0.25">
      <c r="A91" s="3" t="s">
        <v>50</v>
      </c>
      <c r="B91" s="11">
        <v>0.376</v>
      </c>
    </row>
    <row r="92" spans="1:2" ht="27.75" customHeight="1" x14ac:dyDescent="0.25">
      <c r="A92" s="2" t="s">
        <v>86</v>
      </c>
      <c r="B92" s="11">
        <v>0.114</v>
      </c>
    </row>
    <row r="93" spans="1:2" ht="27.75" customHeight="1" x14ac:dyDescent="0.25">
      <c r="A93" s="26" t="s">
        <v>51</v>
      </c>
      <c r="B93" s="14">
        <f>B5+B6+B8+B11+B10+B12+B14+B15+B16+B17+B19+B20+B21+B23+B24+B25+B27+B28+B29+B30+B31+B32+B33+B34+B35+B36+B37+B38+B40+B42+B43+B45+B44+B46+B48+B49+B50+B51+B52+B53+B54+B55+B56+B57+B58+B60+B61+B62+B63+B64+B65+B67+B69+B70+B71+B72+B73+B75+B76+B77+B78+B80+B79+B81+B82+B84+B85+B86+B87+B88+B89+B90+B91+B92</f>
        <v>28.137999999999998</v>
      </c>
    </row>
    <row r="94" spans="1:2" x14ac:dyDescent="0.25">
      <c r="A94" s="15"/>
      <c r="B94" s="15"/>
    </row>
  </sheetData>
  <mergeCells count="17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3:B83"/>
    <mergeCell ref="A39:B39"/>
    <mergeCell ref="A41:B41"/>
    <mergeCell ref="A47:B47"/>
    <mergeCell ref="A59:B59"/>
    <mergeCell ref="A66:B66"/>
    <mergeCell ref="A74:B74"/>
    <mergeCell ref="A68:B68"/>
  </mergeCells>
  <pageMargins left="1.1023622047244095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ЛОТ 7</vt:lpstr>
      <vt:lpstr>ЛОТ 1</vt:lpstr>
      <vt:lpstr>ЛОТ 2</vt:lpstr>
      <vt:lpstr>ЛОТ 3</vt:lpstr>
      <vt:lpstr>Лист2</vt:lpstr>
      <vt:lpstr>ЛОТ 13</vt:lpstr>
      <vt:lpstr>ЛОТ 4</vt:lpstr>
      <vt:lpstr>ЛОТ 8</vt:lpstr>
      <vt:lpstr>ЛОТ 12</vt:lpstr>
      <vt:lpstr>ЛОТ 5</vt:lpstr>
      <vt:lpstr>ЛОТ 6</vt:lpstr>
      <vt:lpstr>ЛОТ 9</vt:lpstr>
      <vt:lpstr>ЛОТ 10</vt:lpstr>
      <vt:lpstr>ЛОТ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2023-08-08T00:59:12Z</dcterms:modified>
</cp:coreProperties>
</file>