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470" windowHeight="2100" activeTab="0"/>
  </bookViews>
  <sheets>
    <sheet name="ЛОТ1" sheetId="1" r:id="rId1"/>
    <sheet name="лот2" sheetId="2" r:id="rId2"/>
    <sheet name="ЛОТ3" sheetId="3" r:id="rId3"/>
    <sheet name="ЛОТ4" sheetId="4" r:id="rId4"/>
    <sheet name="ЛОТ5" sheetId="5" r:id="rId5"/>
    <sheet name="ЛОТ6" sheetId="6" r:id="rId6"/>
    <sheet name="ЛОТ7" sheetId="7" r:id="rId7"/>
    <sheet name="ЛОТ8" sheetId="8" r:id="rId8"/>
    <sheet name="Лист1" sheetId="9" r:id="rId9"/>
  </sheets>
  <definedNames>
    <definedName name="_xlnm.Print_Area" localSheetId="0">'ЛОТ1'!$B$7:$E$74</definedName>
    <definedName name="_xlnm.Print_Area" localSheetId="4">'ЛОТ5'!$A$1:$D$96</definedName>
  </definedNames>
  <calcPr fullCalcOnLoad="1"/>
</workbook>
</file>

<file path=xl/sharedStrings.xml><?xml version="1.0" encoding="utf-8"?>
<sst xmlns="http://schemas.openxmlformats.org/spreadsheetml/2006/main" count="1008" uniqueCount="152">
  <si>
    <t>Виды работ</t>
  </si>
  <si>
    <t>Периодичность выполнения работ</t>
  </si>
  <si>
    <t>Годовая плата (рублей)</t>
  </si>
  <si>
    <t>Содержание и ремонт конструктивных элементов жилых домов</t>
  </si>
  <si>
    <t>1. Кровли, крыши, чердаки</t>
  </si>
  <si>
    <t>1.1 Чердаки</t>
  </si>
  <si>
    <t>обеспечение чистоты чердачных помещений</t>
  </si>
  <si>
    <t>1 раз в год в зимний период</t>
  </si>
  <si>
    <t>содержание чердачных люков, ходовых досок, выходов на кровлю, слуховых окон</t>
  </si>
  <si>
    <t xml:space="preserve">по мере необходимости           (но не реже 1 раза в год) </t>
  </si>
  <si>
    <t xml:space="preserve">дезинсекция чердачного помещения при появлении насекомых </t>
  </si>
  <si>
    <t xml:space="preserve">по мере необходимости (но не реже 1 раза в год) </t>
  </si>
  <si>
    <t>текущий ремонт</t>
  </si>
  <si>
    <t>по плану</t>
  </si>
  <si>
    <t>1.2. Крыши</t>
  </si>
  <si>
    <t xml:space="preserve">содержание конструкции кровли, системы водоотвода </t>
  </si>
  <si>
    <t>постоянно</t>
  </si>
  <si>
    <t>весеннее-осенний осмотр кровли</t>
  </si>
  <si>
    <t>2 раза в год</t>
  </si>
  <si>
    <t>устранение неисправностей кровли</t>
  </si>
  <si>
    <t>в течение 1 суток</t>
  </si>
  <si>
    <t xml:space="preserve">по мере необходимости </t>
  </si>
  <si>
    <t>текущий ремонт кровли</t>
  </si>
  <si>
    <t>противопожарная обработка деревянных конструкций</t>
  </si>
  <si>
    <t>1 раз в год по плану</t>
  </si>
  <si>
    <t>Итого</t>
  </si>
  <si>
    <t>2. Подвалы, фундаменты, отмостки, цоколя</t>
  </si>
  <si>
    <t>2.1. Подвалы</t>
  </si>
  <si>
    <t>уборка подвалов от сгораемого бытового мусора</t>
  </si>
  <si>
    <t>по мере необходимости</t>
  </si>
  <si>
    <t xml:space="preserve">дератизация и дезинсекция по мере появления грызунов и насекомых </t>
  </si>
  <si>
    <t>подготовка к сезонной эксплуатации</t>
  </si>
  <si>
    <t>2.2. Фундамент</t>
  </si>
  <si>
    <t>содержание отмосток и стен подвалов</t>
  </si>
  <si>
    <t>осмотр фундаментов, отмосток</t>
  </si>
  <si>
    <t>текущий ремонт отмосток</t>
  </si>
  <si>
    <t>2.3. Цоколя</t>
  </si>
  <si>
    <t>содержание цокольной части здания</t>
  </si>
  <si>
    <t>очистка цоколя от поросли, мха</t>
  </si>
  <si>
    <t>гидроизоляция цокольной части здания</t>
  </si>
  <si>
    <t>текущий ремонт цоколя</t>
  </si>
  <si>
    <t>3. Плиты и перекрытия, стены и перегородки</t>
  </si>
  <si>
    <t>3.1. Плиты перекрытия</t>
  </si>
  <si>
    <t>содержание перекрытий, устранение повреждений</t>
  </si>
  <si>
    <t>3.2. Стены  и перегородки</t>
  </si>
  <si>
    <t>содержание стен и перегородок, устранение повреждений</t>
  </si>
  <si>
    <t>4. Подъезды</t>
  </si>
  <si>
    <t>4.1. Подъезды</t>
  </si>
  <si>
    <t>содержание лестничных ограждений, перил, системы отопления подъездов, окон, входных дверей</t>
  </si>
  <si>
    <t>текущий ремонт подъездов</t>
  </si>
  <si>
    <t>5. Вентиляция</t>
  </si>
  <si>
    <t xml:space="preserve">содержание вентшахт, дымоотводящих каналов </t>
  </si>
  <si>
    <t>обход согласно графика</t>
  </si>
  <si>
    <t>устранение неисправностей, прочистка, восстановление кирпичной кладки оголовков</t>
  </si>
  <si>
    <t>Итого по содержанию и ремонту конструктивных элементов жилых зданий</t>
  </si>
  <si>
    <t xml:space="preserve"> Содержание и ремонт внутридомовых инженерных систем входящих в состав общего имущества</t>
  </si>
  <si>
    <t>7. Водоснабжение и водоотведение</t>
  </si>
  <si>
    <t>7.1 Холодное водоснабжение</t>
  </si>
  <si>
    <t>содержание инженерной системы холодного водоснабжения, состоящей из стояков, ответвлений от стояков до первого запорно-регулирующего вентиля на квартиру</t>
  </si>
  <si>
    <t>устранение течи аварийного порядка</t>
  </si>
  <si>
    <t>незамедлительно</t>
  </si>
  <si>
    <t>замена участков водопровода, запорной арматуры</t>
  </si>
  <si>
    <t>7.2 Канализация</t>
  </si>
  <si>
    <t xml:space="preserve">содержание инженерной системы канализации, состоящей из стояков, тройников на квартиру, лежаков, выходов до колодца </t>
  </si>
  <si>
    <t>устранение засоров, течи в системе канализации</t>
  </si>
  <si>
    <t xml:space="preserve">незамедлительно </t>
  </si>
  <si>
    <t>профилактическая прочистка канализационных стояков</t>
  </si>
  <si>
    <t>содержание инженерной системы горячего водоснабжения, состоящей из стояков, ответвлений от стояков до первого запорно-регулирующего вентиля на квартиру</t>
  </si>
  <si>
    <t>устранение течи в стояках, подводках к запорно-регулирующей и водозаборной арматуре</t>
  </si>
  <si>
    <t>8. Отопление</t>
  </si>
  <si>
    <t>8.1 Отопление</t>
  </si>
  <si>
    <t>содержание системы отопления, состоящей из вводов, разводок по дому, стояков, запорно-регулирующей арматуры, обогревающих элементов</t>
  </si>
  <si>
    <t>подготовка к сезонной эксплуатации: гидравлическое испытание систем отопления, ревизия запорной арматуры, изоляция трубопроводов</t>
  </si>
  <si>
    <t xml:space="preserve">1 раз в год  </t>
  </si>
  <si>
    <t xml:space="preserve">текущий ремонт системы отопления (замена стояков, обогревающих элементов, запорной арматуры) </t>
  </si>
  <si>
    <t>8.2 Бойлерные</t>
  </si>
  <si>
    <t>содержание оборудования запорной и регулирующей арматуры</t>
  </si>
  <si>
    <t>8.3 Элеваторные узлы</t>
  </si>
  <si>
    <t>содержание оборудования элеваторного узла</t>
  </si>
  <si>
    <t>подготовка к сезонной эксплуатации: окрашивание, ревизия запорной арматуры, испытание на прочность и плотность</t>
  </si>
  <si>
    <t>1 раз в год</t>
  </si>
  <si>
    <t>9. Электроснабжение</t>
  </si>
  <si>
    <t>9.1. Электроснабжение</t>
  </si>
  <si>
    <t xml:space="preserve">обеспечение безаварийной работы внутридомовой системы электроснабжения, состоящей из вводных шкафов, меж. этажных щитков, силовых осветительных установок до индивидуального прибора учета электроэнергии </t>
  </si>
  <si>
    <t>планово-предупредительные работы</t>
  </si>
  <si>
    <t>проведение замеров сопротивления изоляции</t>
  </si>
  <si>
    <t>Итого по электроснабжению</t>
  </si>
  <si>
    <t>содержание дворового оборудования</t>
  </si>
  <si>
    <t xml:space="preserve">покраска в весеннее-летний период </t>
  </si>
  <si>
    <t xml:space="preserve">1 раз в год </t>
  </si>
  <si>
    <t xml:space="preserve">замена элементов оборудования </t>
  </si>
  <si>
    <t>подметание земельного участка в летний период</t>
  </si>
  <si>
    <t>3 раза в неделю</t>
  </si>
  <si>
    <t>уход за зелеными насаждениями</t>
  </si>
  <si>
    <t>уборка крупногабаритного мусора с газонов, очистка урн</t>
  </si>
  <si>
    <t>5 раз в неделю</t>
  </si>
  <si>
    <t>по мере необходимости. Начало работ не позднее 6 часов после начала снегопада</t>
  </si>
  <si>
    <t>ежедневно</t>
  </si>
  <si>
    <t>Итого по содержанию придомовой территории с элементами озеленения и благоустройства</t>
  </si>
  <si>
    <t>Всего</t>
  </si>
  <si>
    <t>очистка кровель от снега, мусора</t>
  </si>
  <si>
    <t>панельные - 1 раз в год     кирпичные - 1 раз в квартал</t>
  </si>
  <si>
    <t>текущий ремонт системы канализации</t>
  </si>
  <si>
    <t>1 раз в год в весенне летний период</t>
  </si>
  <si>
    <t>консервация системы отопления</t>
  </si>
  <si>
    <t>в весенне-летний период</t>
  </si>
  <si>
    <t>1 раз в год в</t>
  </si>
  <si>
    <t>Сдвигание и подметание снега при снегопаде</t>
  </si>
  <si>
    <t>стоимость работ, руб./м2   (без НДС)</t>
  </si>
  <si>
    <t>5.1. Вентиляция и дымоотводящие каналы</t>
  </si>
  <si>
    <t>6. Благоустройство и обеспечение санитарного состояния многоквартирного дома</t>
  </si>
  <si>
    <t>10. Придомовая территория с элементами озеленения и благоустройства</t>
  </si>
  <si>
    <t>5.   Печи, очаги</t>
  </si>
  <si>
    <t>5.1. Ремонт и обслуживание печей и очагов</t>
  </si>
  <si>
    <t>Уборка мест общего пользования ( коридоры,тамбурные площадки малосем.общежитий)</t>
  </si>
  <si>
    <t>ЛОТ № 2</t>
  </si>
  <si>
    <t>ЛОТ № 1</t>
  </si>
  <si>
    <t>ЛОТ № 3</t>
  </si>
  <si>
    <t>ЛОТ № 4</t>
  </si>
  <si>
    <t>ЛОТ № 5</t>
  </si>
  <si>
    <t>8.4 Горячее водоснабжение</t>
  </si>
  <si>
    <t>6. Электроснабжение</t>
  </si>
  <si>
    <t>6.1. Электроснабжение</t>
  </si>
  <si>
    <t>7. Придомовая территория с элементами озеленения и благоустройства</t>
  </si>
  <si>
    <t>ЛОТ № 7</t>
  </si>
  <si>
    <t>ЛОТ № 8</t>
  </si>
  <si>
    <t>7. Электроснабжение</t>
  </si>
  <si>
    <t>7.1. Электроснабжение</t>
  </si>
  <si>
    <t>8. Придомовая территория с элементами озеленения и благоустройства</t>
  </si>
  <si>
    <t>ИТОГО</t>
  </si>
  <si>
    <t>6. Водоснабжение и водоотведение</t>
  </si>
  <si>
    <t>6.1 Холодное водоснабжение</t>
  </si>
  <si>
    <t>6.2 Канализация</t>
  </si>
  <si>
    <t>7. Отопление</t>
  </si>
  <si>
    <t>7.1 Отопление</t>
  </si>
  <si>
    <t>7.2 Бойлерные</t>
  </si>
  <si>
    <t>7.3 Элеваторные узлы</t>
  </si>
  <si>
    <t>7.4 Горячее водоснабжение</t>
  </si>
  <si>
    <t>8. Электроснабжение</t>
  </si>
  <si>
    <t>8.1. Электроснабжение</t>
  </si>
  <si>
    <t>9. Придомовая территория с элементами озеленения и благоустройства</t>
  </si>
  <si>
    <t>к конкурсной документации открытого конкурса</t>
  </si>
  <si>
    <t>Перечень  работ и услуг по содержанию и ремонту общего имущества собственников помещений в многоквартирном доме, являющегося объектом конкурса ( неблагоустроенный жилищный фонд)</t>
  </si>
  <si>
    <t xml:space="preserve">Перечень                                                                                                                                                      работ и услуг по содержанию и ремонту общего имущества собственников помещений в многоквартирном доме, являющегося объектом конкурса( полностью благоустроенный жилищный фонд) </t>
  </si>
  <si>
    <t>Перечень                                                                                                                                                     работ и услуг по содержанию и ремонту общего имущества собственников помещений в многоквартирном доме, являющегося объектом конкурса( полностью благоустроенный жилищный фонд)</t>
  </si>
  <si>
    <t>Перечень                                                                                                                                                      работ и услуг по содержанию и ремонту общего имущества собственников помещений в многоквартирном доме, являющегося объектом конкурса( неблагоустроенный жилищный фонд)</t>
  </si>
  <si>
    <t>Перечень                                                                                                                                                    работ и услуг по содержанию и ремонту общего имущества собственников помещений в многоквартирном доме, являющегося объектом конкурса ( неблагоустроенный жилищный фонд)</t>
  </si>
  <si>
    <t>Перечень                                                                                                                                                    работ и услуг по содержанию и ремонту общего имущества собственников помещений в многоквартирном доме, являющегося объектом конкурса( полностью благоустроенный жилищный фонд)</t>
  </si>
  <si>
    <t>Приложение № 2</t>
  </si>
  <si>
    <t>по отбору управляющей организации для</t>
  </si>
  <si>
    <t>управления многоквартирными дома</t>
  </si>
  <si>
    <t>ЛОТ № 6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</si>
</sst>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0"/>
    <numFmt numFmtId="189" formatCode="#,##0.0"/>
    <numFmt numFmtId="190" formatCode="0.000"/>
    <numFmt numFmtId="191" formatCode="#,##0.0000"/>
    <numFmt numFmtId="192" formatCode="0.0"/>
    <numFmt numFmtId="193" formatCode="0.0000"/>
    <numFmt numFmtId="194" formatCode="0.00000"/>
  </numFmts>
  <fonts count="52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13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82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6" fillId="0" borderId="11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188" fontId="1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188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top" wrapText="1"/>
    </xf>
    <xf numFmtId="0" fontId="5" fillId="33" borderId="10" xfId="0" applyFont="1" applyFill="1" applyBorder="1" applyAlignment="1">
      <alignment horizontal="justify" vertical="top" wrapText="1"/>
    </xf>
    <xf numFmtId="0" fontId="6" fillId="33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justify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wrapText="1"/>
    </xf>
    <xf numFmtId="0" fontId="6" fillId="0" borderId="12" xfId="0" applyFont="1" applyBorder="1" applyAlignment="1">
      <alignment horizontal="left" vertical="top" wrapText="1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wrapText="1"/>
    </xf>
    <xf numFmtId="190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0" fontId="5" fillId="0" borderId="10" xfId="0" applyFont="1" applyBorder="1" applyAlignment="1">
      <alignment vertical="center" wrapText="1"/>
    </xf>
    <xf numFmtId="190" fontId="1" fillId="0" borderId="10" xfId="0" applyNumberFormat="1" applyFont="1" applyBorder="1" applyAlignment="1">
      <alignment vertical="center" wrapText="1"/>
    </xf>
    <xf numFmtId="190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center" vertical="top" wrapText="1"/>
    </xf>
    <xf numFmtId="188" fontId="5" fillId="0" borderId="10" xfId="0" applyNumberFormat="1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2" xfId="0" applyFont="1" applyBorder="1" applyAlignment="1">
      <alignment wrapText="1"/>
    </xf>
    <xf numFmtId="0" fontId="51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top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 wrapText="1"/>
    </xf>
    <xf numFmtId="0" fontId="10" fillId="33" borderId="10" xfId="0" applyFont="1" applyFill="1" applyBorder="1" applyAlignment="1">
      <alignment horizontal="center" vertical="top" wrapText="1"/>
    </xf>
    <xf numFmtId="0" fontId="9" fillId="0" borderId="10" xfId="0" applyFont="1" applyBorder="1" applyAlignment="1">
      <alignment wrapText="1"/>
    </xf>
    <xf numFmtId="0" fontId="10" fillId="33" borderId="12" xfId="0" applyFont="1" applyFill="1" applyBorder="1" applyAlignment="1">
      <alignment horizontal="center" vertical="top" wrapText="1"/>
    </xf>
    <xf numFmtId="0" fontId="10" fillId="33" borderId="14" xfId="0" applyFont="1" applyFill="1" applyBorder="1" applyAlignment="1">
      <alignment horizontal="center" vertical="top" wrapText="1"/>
    </xf>
    <xf numFmtId="0" fontId="10" fillId="33" borderId="13" xfId="0" applyFont="1" applyFill="1" applyBorder="1" applyAlignment="1">
      <alignment horizontal="center" vertical="top" wrapText="1"/>
    </xf>
    <xf numFmtId="0" fontId="10" fillId="0" borderId="10" xfId="0" applyFont="1" applyBorder="1" applyAlignment="1">
      <alignment horizontal="justify" vertical="top" wrapText="1"/>
    </xf>
    <xf numFmtId="0" fontId="11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vertical="top" wrapText="1"/>
    </xf>
    <xf numFmtId="0" fontId="11" fillId="0" borderId="11" xfId="0" applyFont="1" applyBorder="1" applyAlignment="1">
      <alignment horizontal="left" vertical="top" wrapText="1"/>
    </xf>
    <xf numFmtId="0" fontId="10" fillId="0" borderId="10" xfId="0" applyFont="1" applyBorder="1" applyAlignment="1">
      <alignment wrapText="1"/>
    </xf>
    <xf numFmtId="0" fontId="9" fillId="0" borderId="10" xfId="0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justify" vertical="top" wrapText="1"/>
    </xf>
    <xf numFmtId="0" fontId="9" fillId="0" borderId="11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10" fillId="33" borderId="10" xfId="0" applyFont="1" applyFill="1" applyBorder="1" applyAlignment="1">
      <alignment horizontal="justify" vertical="top" wrapText="1"/>
    </xf>
    <xf numFmtId="0" fontId="11" fillId="33" borderId="10" xfId="0" applyFont="1" applyFill="1" applyBorder="1" applyAlignment="1">
      <alignment horizontal="left" vertical="top" wrapText="1"/>
    </xf>
    <xf numFmtId="0" fontId="11" fillId="33" borderId="10" xfId="0" applyFont="1" applyFill="1" applyBorder="1" applyAlignment="1">
      <alignment horizontal="justify" vertical="top" wrapText="1"/>
    </xf>
    <xf numFmtId="0" fontId="11" fillId="0" borderId="10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10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left" vertical="top" wrapText="1"/>
    </xf>
    <xf numFmtId="0" fontId="10" fillId="0" borderId="13" xfId="0" applyFont="1" applyBorder="1" applyAlignment="1">
      <alignment horizontal="left" vertical="top" wrapText="1"/>
    </xf>
    <xf numFmtId="190" fontId="10" fillId="0" borderId="10" xfId="0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wrapText="1" shrinkToFit="1"/>
    </xf>
    <xf numFmtId="188" fontId="9" fillId="0" borderId="10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wrapText="1"/>
    </xf>
    <xf numFmtId="0" fontId="10" fillId="0" borderId="14" xfId="0" applyFont="1" applyBorder="1" applyAlignment="1">
      <alignment horizontal="left" wrapText="1" shrinkToFit="1"/>
    </xf>
    <xf numFmtId="0" fontId="10" fillId="0" borderId="13" xfId="0" applyFont="1" applyBorder="1" applyAlignment="1">
      <alignment horizontal="left" wrapText="1" shrinkToFit="1"/>
    </xf>
    <xf numFmtId="4" fontId="10" fillId="0" borderId="10" xfId="0" applyNumberFormat="1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wrapText="1"/>
    </xf>
    <xf numFmtId="0" fontId="5" fillId="0" borderId="12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top" wrapText="1"/>
    </xf>
    <xf numFmtId="190" fontId="5" fillId="0" borderId="16" xfId="0" applyNumberFormat="1" applyFont="1" applyBorder="1" applyAlignment="1">
      <alignment horizontal="center" vertical="center" wrapText="1"/>
    </xf>
    <xf numFmtId="190" fontId="5" fillId="0" borderId="15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190" fontId="10" fillId="0" borderId="15" xfId="0" applyNumberFormat="1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top" wrapText="1"/>
    </xf>
    <xf numFmtId="0" fontId="9" fillId="0" borderId="14" xfId="0" applyFont="1" applyBorder="1" applyAlignment="1">
      <alignment wrapText="1"/>
    </xf>
    <xf numFmtId="190" fontId="9" fillId="0" borderId="18" xfId="0" applyNumberFormat="1" applyFont="1" applyBorder="1" applyAlignment="1">
      <alignment horizontal="center" vertical="center" wrapText="1"/>
    </xf>
    <xf numFmtId="188" fontId="9" fillId="0" borderId="13" xfId="0" applyNumberFormat="1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wrapText="1"/>
    </xf>
    <xf numFmtId="190" fontId="9" fillId="0" borderId="1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0" fontId="9" fillId="0" borderId="10" xfId="0" applyFont="1" applyBorder="1" applyAlignment="1">
      <alignment/>
    </xf>
    <xf numFmtId="0" fontId="1" fillId="0" borderId="11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188" fontId="1" fillId="0" borderId="11" xfId="0" applyNumberFormat="1" applyFont="1" applyBorder="1" applyAlignment="1">
      <alignment horizontal="center" vertical="center" wrapText="1"/>
    </xf>
    <xf numFmtId="188" fontId="1" fillId="0" borderId="16" xfId="0" applyNumberFormat="1" applyFont="1" applyBorder="1" applyAlignment="1">
      <alignment horizontal="center" vertical="center" wrapText="1"/>
    </xf>
    <xf numFmtId="188" fontId="1" fillId="0" borderId="15" xfId="0" applyNumberFormat="1" applyFont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wrapText="1"/>
    </xf>
    <xf numFmtId="4" fontId="1" fillId="0" borderId="11" xfId="0" applyNumberFormat="1" applyFont="1" applyBorder="1" applyAlignment="1">
      <alignment horizontal="center" vertical="center" wrapText="1"/>
    </xf>
    <xf numFmtId="4" fontId="1" fillId="0" borderId="16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wrapText="1"/>
    </xf>
    <xf numFmtId="0" fontId="4" fillId="33" borderId="10" xfId="0" applyFont="1" applyFill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90" fontId="1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190" fontId="1" fillId="0" borderId="11" xfId="0" applyNumberFormat="1" applyFont="1" applyBorder="1" applyAlignment="1">
      <alignment horizontal="center" vertical="center" wrapText="1"/>
    </xf>
    <xf numFmtId="190" fontId="1" fillId="0" borderId="16" xfId="0" applyNumberFormat="1" applyFont="1" applyBorder="1" applyAlignment="1">
      <alignment horizontal="center" vertical="center" wrapText="1"/>
    </xf>
    <xf numFmtId="190" fontId="1" fillId="0" borderId="15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188" fontId="1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wrapText="1" shrinkToFit="1"/>
    </xf>
    <xf numFmtId="0" fontId="4" fillId="0" borderId="14" xfId="0" applyFont="1" applyBorder="1" applyAlignment="1">
      <alignment horizontal="left" wrapText="1" shrinkToFit="1"/>
    </xf>
    <xf numFmtId="0" fontId="4" fillId="0" borderId="13" xfId="0" applyFont="1" applyBorder="1" applyAlignment="1">
      <alignment horizontal="left" wrapText="1" shrinkToFit="1"/>
    </xf>
    <xf numFmtId="0" fontId="1" fillId="0" borderId="14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3" fillId="0" borderId="12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4" fillId="0" borderId="11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188" fontId="9" fillId="0" borderId="11" xfId="0" applyNumberFormat="1" applyFont="1" applyBorder="1" applyAlignment="1">
      <alignment horizontal="center" vertical="center" wrapText="1"/>
    </xf>
    <xf numFmtId="188" fontId="9" fillId="0" borderId="16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9" fillId="0" borderId="11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190" fontId="9" fillId="0" borderId="11" xfId="0" applyNumberFormat="1" applyFont="1" applyBorder="1" applyAlignment="1">
      <alignment horizontal="center" vertical="center" wrapText="1"/>
    </xf>
    <xf numFmtId="190" fontId="9" fillId="0" borderId="16" xfId="0" applyNumberFormat="1" applyFont="1" applyBorder="1" applyAlignment="1">
      <alignment horizontal="center" vertical="center" wrapText="1"/>
    </xf>
    <xf numFmtId="190" fontId="9" fillId="0" borderId="15" xfId="0" applyNumberFormat="1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 wrapText="1"/>
    </xf>
    <xf numFmtId="0" fontId="9" fillId="0" borderId="17" xfId="0" applyFont="1" applyBorder="1" applyAlignment="1">
      <alignment horizontal="right" wrapText="1"/>
    </xf>
    <xf numFmtId="0" fontId="9" fillId="0" borderId="0" xfId="0" applyFont="1" applyBorder="1" applyAlignment="1">
      <alignment horizontal="righ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76"/>
  <sheetViews>
    <sheetView tabSelected="1" zoomScalePageLayoutView="0" workbookViewId="0" topLeftCell="A1">
      <selection activeCell="B85" sqref="B85"/>
    </sheetView>
  </sheetViews>
  <sheetFormatPr defaultColWidth="9.140625" defaultRowHeight="12.75"/>
  <cols>
    <col min="1" max="1" width="17.00390625" style="0" customWidth="1"/>
    <col min="2" max="2" width="36.8515625" style="0" customWidth="1"/>
    <col min="3" max="3" width="24.28125" style="0" customWidth="1"/>
    <col min="4" max="4" width="20.57421875" style="0" customWidth="1"/>
    <col min="5" max="5" width="25.140625" style="0" customWidth="1"/>
  </cols>
  <sheetData>
    <row r="2" spans="2:5" ht="13.5" customHeight="1">
      <c r="B2" s="107"/>
      <c r="C2" s="170" t="s">
        <v>148</v>
      </c>
      <c r="D2" s="171"/>
      <c r="E2" s="172"/>
    </row>
    <row r="3" spans="2:5" ht="13.5" customHeight="1">
      <c r="B3" s="178"/>
      <c r="C3" s="180" t="s">
        <v>141</v>
      </c>
      <c r="D3" s="180"/>
      <c r="E3" s="180"/>
    </row>
    <row r="4" spans="2:5" ht="13.5" customHeight="1">
      <c r="B4" s="178"/>
      <c r="C4" s="181" t="s">
        <v>149</v>
      </c>
      <c r="D4" s="181"/>
      <c r="E4" s="181"/>
    </row>
    <row r="5" spans="2:5" ht="13.5" customHeight="1">
      <c r="B5" s="178"/>
      <c r="C5" s="181" t="s">
        <v>150</v>
      </c>
      <c r="D5" s="181"/>
      <c r="E5" s="181"/>
    </row>
    <row r="6" spans="2:5" ht="13.5" customHeight="1">
      <c r="B6" s="178"/>
      <c r="C6" s="179"/>
      <c r="D6" s="179"/>
      <c r="E6" s="179"/>
    </row>
    <row r="7" spans="2:5" ht="15" customHeight="1">
      <c r="B7" s="174" t="s">
        <v>116</v>
      </c>
      <c r="C7" s="174"/>
      <c r="D7" s="174"/>
      <c r="E7" s="174"/>
    </row>
    <row r="8" spans="2:5" ht="59.25" customHeight="1">
      <c r="B8" s="173" t="s">
        <v>142</v>
      </c>
      <c r="C8" s="173"/>
      <c r="D8" s="173"/>
      <c r="E8" s="173"/>
    </row>
    <row r="9" spans="2:5" ht="16.5">
      <c r="B9" s="41" t="s">
        <v>0</v>
      </c>
      <c r="C9" s="42"/>
      <c r="D9" s="42"/>
      <c r="E9" s="42"/>
    </row>
    <row r="10" spans="2:5" ht="40.5" customHeight="1">
      <c r="B10" s="41" t="s">
        <v>3</v>
      </c>
      <c r="C10" s="41" t="s">
        <v>1</v>
      </c>
      <c r="D10" s="41" t="s">
        <v>2</v>
      </c>
      <c r="E10" s="41" t="s">
        <v>108</v>
      </c>
    </row>
    <row r="11" spans="2:5" ht="19.5" customHeight="1">
      <c r="B11" s="43" t="s">
        <v>4</v>
      </c>
      <c r="C11" s="44"/>
      <c r="D11" s="44"/>
      <c r="E11" s="45"/>
    </row>
    <row r="12" spans="2:5" ht="16.5">
      <c r="B12" s="46" t="s">
        <v>5</v>
      </c>
      <c r="C12" s="44"/>
      <c r="D12" s="44"/>
      <c r="E12" s="45"/>
    </row>
    <row r="13" spans="2:5" ht="33">
      <c r="B13" s="47" t="s">
        <v>6</v>
      </c>
      <c r="C13" s="48"/>
      <c r="D13" s="164"/>
      <c r="E13" s="157">
        <v>3.5</v>
      </c>
    </row>
    <row r="14" spans="2:5" ht="49.5">
      <c r="B14" s="47" t="s">
        <v>8</v>
      </c>
      <c r="C14" s="50" t="s">
        <v>7</v>
      </c>
      <c r="D14" s="165"/>
      <c r="E14" s="158"/>
    </row>
    <row r="15" spans="2:5" ht="66">
      <c r="B15" s="47" t="s">
        <v>10</v>
      </c>
      <c r="C15" s="50" t="s">
        <v>9</v>
      </c>
      <c r="D15" s="165"/>
      <c r="E15" s="158"/>
    </row>
    <row r="16" spans="2:5" ht="49.5">
      <c r="B16" s="47" t="s">
        <v>12</v>
      </c>
      <c r="C16" s="50" t="s">
        <v>11</v>
      </c>
      <c r="D16" s="165"/>
      <c r="E16" s="158"/>
    </row>
    <row r="17" spans="2:5" ht="16.5">
      <c r="B17" s="51" t="s">
        <v>14</v>
      </c>
      <c r="C17" s="50" t="s">
        <v>13</v>
      </c>
      <c r="D17" s="165"/>
      <c r="E17" s="158"/>
    </row>
    <row r="18" spans="2:5" ht="33">
      <c r="B18" s="47" t="s">
        <v>15</v>
      </c>
      <c r="C18" s="50"/>
      <c r="D18" s="165"/>
      <c r="E18" s="158"/>
    </row>
    <row r="19" spans="2:5" ht="16.5">
      <c r="B19" s="47" t="s">
        <v>17</v>
      </c>
      <c r="C19" s="50" t="s">
        <v>16</v>
      </c>
      <c r="D19" s="165"/>
      <c r="E19" s="158"/>
    </row>
    <row r="20" spans="2:5" ht="33">
      <c r="B20" s="47" t="s">
        <v>19</v>
      </c>
      <c r="C20" s="50" t="s">
        <v>18</v>
      </c>
      <c r="D20" s="165"/>
      <c r="E20" s="158"/>
    </row>
    <row r="21" spans="2:5" ht="33">
      <c r="B21" s="47" t="s">
        <v>100</v>
      </c>
      <c r="C21" s="50" t="s">
        <v>20</v>
      </c>
      <c r="D21" s="165"/>
      <c r="E21" s="158"/>
    </row>
    <row r="22" spans="2:5" ht="33">
      <c r="B22" s="52" t="s">
        <v>22</v>
      </c>
      <c r="C22" s="50" t="s">
        <v>21</v>
      </c>
      <c r="D22" s="165"/>
      <c r="E22" s="158"/>
    </row>
    <row r="23" spans="2:5" ht="33">
      <c r="B23" s="42" t="s">
        <v>23</v>
      </c>
      <c r="C23" s="50" t="s">
        <v>13</v>
      </c>
      <c r="D23" s="169"/>
      <c r="E23" s="158"/>
    </row>
    <row r="24" spans="2:5" ht="16.5">
      <c r="B24" s="53" t="s">
        <v>25</v>
      </c>
      <c r="C24" s="54"/>
      <c r="D24" s="54"/>
      <c r="E24" s="55">
        <f>E13</f>
        <v>3.5</v>
      </c>
    </row>
    <row r="25" spans="2:5" ht="14.25" customHeight="1">
      <c r="B25" s="43" t="s">
        <v>26</v>
      </c>
      <c r="C25" s="54"/>
      <c r="D25" s="54"/>
      <c r="E25" s="55"/>
    </row>
    <row r="26" spans="2:5" ht="16.5">
      <c r="B26" s="46" t="s">
        <v>27</v>
      </c>
      <c r="C26" s="44"/>
      <c r="D26" s="44"/>
      <c r="E26" s="45"/>
    </row>
    <row r="27" spans="2:5" ht="33">
      <c r="B27" s="56" t="s">
        <v>28</v>
      </c>
      <c r="C27" s="42"/>
      <c r="D27" s="161"/>
      <c r="E27" s="166"/>
    </row>
    <row r="28" spans="2:5" ht="49.5">
      <c r="B28" s="56" t="s">
        <v>30</v>
      </c>
      <c r="C28" s="58" t="s">
        <v>29</v>
      </c>
      <c r="D28" s="162"/>
      <c r="E28" s="167"/>
    </row>
    <row r="29" spans="2:5" ht="49.5">
      <c r="B29" s="56" t="s">
        <v>31</v>
      </c>
      <c r="C29" s="50" t="s">
        <v>11</v>
      </c>
      <c r="D29" s="162"/>
      <c r="E29" s="167"/>
    </row>
    <row r="30" spans="2:5" ht="16.5">
      <c r="B30" s="59" t="s">
        <v>32</v>
      </c>
      <c r="C30" s="58" t="s">
        <v>18</v>
      </c>
      <c r="D30" s="162"/>
      <c r="E30" s="167"/>
    </row>
    <row r="31" spans="2:5" ht="33">
      <c r="B31" s="60" t="s">
        <v>33</v>
      </c>
      <c r="C31" s="58"/>
      <c r="D31" s="162"/>
      <c r="E31" s="167"/>
    </row>
    <row r="32" spans="2:5" ht="19.5" customHeight="1">
      <c r="B32" s="61" t="s">
        <v>34</v>
      </c>
      <c r="C32" s="58" t="s">
        <v>16</v>
      </c>
      <c r="D32" s="162"/>
      <c r="E32" s="167"/>
    </row>
    <row r="33" spans="2:5" ht="16.5">
      <c r="B33" s="61" t="s">
        <v>35</v>
      </c>
      <c r="C33" s="58" t="s">
        <v>18</v>
      </c>
      <c r="D33" s="162"/>
      <c r="E33" s="167"/>
    </row>
    <row r="34" spans="2:5" ht="16.5">
      <c r="B34" s="46" t="s">
        <v>36</v>
      </c>
      <c r="C34" s="58" t="s">
        <v>13</v>
      </c>
      <c r="D34" s="162"/>
      <c r="E34" s="167"/>
    </row>
    <row r="35" spans="2:5" ht="33">
      <c r="B35" s="56" t="s">
        <v>37</v>
      </c>
      <c r="C35" s="57"/>
      <c r="D35" s="162"/>
      <c r="E35" s="167"/>
    </row>
    <row r="36" spans="2:5" ht="16.5">
      <c r="B36" s="56" t="s">
        <v>38</v>
      </c>
      <c r="C36" s="58" t="s">
        <v>16</v>
      </c>
      <c r="D36" s="162"/>
      <c r="E36" s="167"/>
    </row>
    <row r="37" spans="2:5" ht="33">
      <c r="B37" s="56" t="s">
        <v>39</v>
      </c>
      <c r="C37" s="58" t="s">
        <v>29</v>
      </c>
      <c r="D37" s="162"/>
      <c r="E37" s="167"/>
    </row>
    <row r="38" spans="2:5" ht="33">
      <c r="B38" s="62" t="s">
        <v>40</v>
      </c>
      <c r="C38" s="58" t="s">
        <v>29</v>
      </c>
      <c r="D38" s="162"/>
      <c r="E38" s="167"/>
    </row>
    <row r="39" spans="2:5" ht="14.25" customHeight="1">
      <c r="B39" s="63" t="s">
        <v>41</v>
      </c>
      <c r="C39" s="58"/>
      <c r="D39" s="163"/>
      <c r="E39" s="168"/>
    </row>
    <row r="40" spans="2:5" ht="16.5">
      <c r="B40" s="46" t="s">
        <v>42</v>
      </c>
      <c r="C40" s="64"/>
      <c r="D40" s="64"/>
      <c r="E40" s="65"/>
    </row>
    <row r="41" spans="2:5" ht="33">
      <c r="B41" s="62" t="s">
        <v>43</v>
      </c>
      <c r="C41" s="58"/>
      <c r="D41" s="161"/>
      <c r="E41" s="166">
        <v>2.57</v>
      </c>
    </row>
    <row r="42" spans="2:5" ht="33">
      <c r="B42" s="66" t="s">
        <v>44</v>
      </c>
      <c r="C42" s="58" t="s">
        <v>29</v>
      </c>
      <c r="D42" s="162"/>
      <c r="E42" s="167"/>
    </row>
    <row r="43" spans="2:5" ht="37.5" customHeight="1">
      <c r="B43" s="67" t="s">
        <v>45</v>
      </c>
      <c r="C43" s="58"/>
      <c r="D43" s="163"/>
      <c r="E43" s="167"/>
    </row>
    <row r="44" spans="2:5" ht="16.5">
      <c r="B44" s="53" t="s">
        <v>25</v>
      </c>
      <c r="C44" s="98"/>
      <c r="D44" s="99"/>
      <c r="E44" s="77">
        <f>E41</f>
        <v>2.57</v>
      </c>
    </row>
    <row r="45" spans="2:5" ht="16.5">
      <c r="B45" s="68" t="s">
        <v>46</v>
      </c>
      <c r="C45" s="98"/>
      <c r="D45" s="99"/>
      <c r="E45" s="100"/>
    </row>
    <row r="46" spans="2:5" ht="16.5">
      <c r="B46" s="46" t="s">
        <v>47</v>
      </c>
      <c r="C46" s="69"/>
      <c r="D46" s="69"/>
      <c r="E46" s="70"/>
    </row>
    <row r="47" spans="2:5" ht="66">
      <c r="B47" s="56" t="s">
        <v>48</v>
      </c>
      <c r="C47" s="42"/>
      <c r="D47" s="161"/>
      <c r="E47" s="157">
        <v>1</v>
      </c>
    </row>
    <row r="48" spans="2:5" ht="16.5">
      <c r="B48" s="56" t="s">
        <v>49</v>
      </c>
      <c r="C48" s="50" t="s">
        <v>16</v>
      </c>
      <c r="D48" s="162"/>
      <c r="E48" s="158"/>
    </row>
    <row r="49" spans="2:5" ht="16.5">
      <c r="B49" s="71" t="s">
        <v>112</v>
      </c>
      <c r="C49" s="54"/>
      <c r="D49" s="81"/>
      <c r="E49" s="101"/>
    </row>
    <row r="50" spans="2:5" ht="33">
      <c r="B50" s="51" t="s">
        <v>113</v>
      </c>
      <c r="C50" s="72"/>
      <c r="D50" s="72"/>
      <c r="E50" s="73"/>
    </row>
    <row r="51" spans="2:5" ht="33">
      <c r="B51" s="62" t="s">
        <v>51</v>
      </c>
      <c r="C51" s="48"/>
      <c r="D51" s="164"/>
      <c r="E51" s="166">
        <v>2</v>
      </c>
    </row>
    <row r="52" spans="2:5" ht="16.5">
      <c r="B52" s="56" t="s">
        <v>52</v>
      </c>
      <c r="C52" s="50" t="s">
        <v>16</v>
      </c>
      <c r="D52" s="165"/>
      <c r="E52" s="167"/>
    </row>
    <row r="53" spans="2:5" ht="49.5">
      <c r="B53" s="52" t="s">
        <v>53</v>
      </c>
      <c r="C53" s="50" t="s">
        <v>101</v>
      </c>
      <c r="D53" s="165"/>
      <c r="E53" s="167"/>
    </row>
    <row r="54" spans="2:7" ht="51" customHeight="1">
      <c r="B54" s="74" t="s">
        <v>54</v>
      </c>
      <c r="C54" s="49" t="s">
        <v>29</v>
      </c>
      <c r="D54" s="169"/>
      <c r="E54" s="168"/>
      <c r="F54" s="34"/>
      <c r="G54" s="34"/>
    </row>
    <row r="55" spans="2:7" ht="17.25" customHeight="1">
      <c r="B55" s="103" t="s">
        <v>129</v>
      </c>
      <c r="C55" s="50"/>
      <c r="D55" s="102"/>
      <c r="E55" s="55">
        <f>E24+E44+E51+E47</f>
        <v>9.07</v>
      </c>
      <c r="F55" s="34"/>
      <c r="G55" s="34"/>
    </row>
    <row r="56" spans="2:5" ht="16.5">
      <c r="B56" s="63" t="s">
        <v>121</v>
      </c>
      <c r="C56" s="75"/>
      <c r="D56" s="76"/>
      <c r="E56" s="55"/>
    </row>
    <row r="57" spans="2:5" ht="16.5">
      <c r="B57" s="46" t="s">
        <v>122</v>
      </c>
      <c r="C57" s="64"/>
      <c r="D57" s="64"/>
      <c r="E57" s="65"/>
    </row>
    <row r="58" spans="2:5" ht="132">
      <c r="B58" s="56" t="s">
        <v>83</v>
      </c>
      <c r="C58" s="42"/>
      <c r="D58" s="42"/>
      <c r="E58" s="105">
        <v>1.48</v>
      </c>
    </row>
    <row r="59" spans="2:5" ht="33">
      <c r="B59" s="56" t="s">
        <v>84</v>
      </c>
      <c r="C59" s="54" t="s">
        <v>16</v>
      </c>
      <c r="D59" s="161"/>
      <c r="E59" s="166">
        <v>3</v>
      </c>
    </row>
    <row r="60" spans="2:5" ht="16.5">
      <c r="B60" s="56" t="s">
        <v>12</v>
      </c>
      <c r="C60" s="54" t="s">
        <v>18</v>
      </c>
      <c r="D60" s="162"/>
      <c r="E60" s="167"/>
    </row>
    <row r="61" spans="2:5" ht="33">
      <c r="B61" s="62" t="s">
        <v>85</v>
      </c>
      <c r="C61" s="159" t="s">
        <v>13</v>
      </c>
      <c r="D61" s="162"/>
      <c r="E61" s="167"/>
    </row>
    <row r="62" spans="2:7" ht="16.5">
      <c r="B62" s="46"/>
      <c r="C62" s="160"/>
      <c r="D62" s="163"/>
      <c r="E62" s="168"/>
      <c r="F62" s="34"/>
      <c r="G62" s="34"/>
    </row>
    <row r="63" spans="2:7" ht="16.5">
      <c r="B63" s="46" t="s">
        <v>129</v>
      </c>
      <c r="C63" s="58"/>
      <c r="D63" s="85"/>
      <c r="E63" s="97">
        <f>E59</f>
        <v>3</v>
      </c>
      <c r="F63" s="34"/>
      <c r="G63" s="34"/>
    </row>
    <row r="64" spans="2:5" ht="53.25" customHeight="1">
      <c r="B64" s="63" t="s">
        <v>123</v>
      </c>
      <c r="C64" s="42"/>
      <c r="D64" s="42"/>
      <c r="E64" s="77"/>
    </row>
    <row r="65" spans="2:5" ht="33">
      <c r="B65" s="56" t="s">
        <v>87</v>
      </c>
      <c r="C65" s="50" t="s">
        <v>16</v>
      </c>
      <c r="D65" s="64"/>
      <c r="E65" s="65"/>
    </row>
    <row r="66" spans="2:5" ht="33">
      <c r="B66" s="56" t="s">
        <v>88</v>
      </c>
      <c r="C66" s="50" t="s">
        <v>89</v>
      </c>
      <c r="D66" s="164"/>
      <c r="E66" s="157">
        <v>2.75</v>
      </c>
    </row>
    <row r="67" spans="2:5" ht="41.25" customHeight="1">
      <c r="B67" s="62" t="s">
        <v>90</v>
      </c>
      <c r="C67" s="50" t="s">
        <v>29</v>
      </c>
      <c r="D67" s="165"/>
      <c r="E67" s="158"/>
    </row>
    <row r="68" spans="2:5" ht="33">
      <c r="B68" s="56" t="s">
        <v>91</v>
      </c>
      <c r="C68" s="50" t="s">
        <v>92</v>
      </c>
      <c r="D68" s="165"/>
      <c r="E68" s="158"/>
    </row>
    <row r="69" spans="2:5" ht="18.75" customHeight="1">
      <c r="B69" s="56" t="s">
        <v>93</v>
      </c>
      <c r="C69" s="50" t="s">
        <v>16</v>
      </c>
      <c r="D69" s="165"/>
      <c r="E69" s="158"/>
    </row>
    <row r="70" spans="2:5" ht="33">
      <c r="B70" s="78" t="s">
        <v>94</v>
      </c>
      <c r="C70" s="50" t="s">
        <v>95</v>
      </c>
      <c r="D70" s="165"/>
      <c r="E70" s="158"/>
    </row>
    <row r="71" spans="2:5" ht="81" customHeight="1">
      <c r="B71" s="78" t="s">
        <v>107</v>
      </c>
      <c r="C71" s="50" t="s">
        <v>96</v>
      </c>
      <c r="D71" s="165"/>
      <c r="E71" s="158"/>
    </row>
    <row r="72" spans="2:5" ht="3.75" customHeight="1" hidden="1">
      <c r="B72" s="62"/>
      <c r="C72" s="50"/>
      <c r="D72" s="50"/>
      <c r="E72" s="80"/>
    </row>
    <row r="73" spans="2:7" ht="61.5" customHeight="1">
      <c r="B73" s="79" t="s">
        <v>98</v>
      </c>
      <c r="C73" s="54" t="s">
        <v>97</v>
      </c>
      <c r="D73" s="48"/>
      <c r="E73" s="55">
        <f>E66+E72</f>
        <v>2.75</v>
      </c>
      <c r="F73" s="34"/>
      <c r="G73" s="34"/>
    </row>
    <row r="74" spans="2:5" ht="16.5">
      <c r="B74" s="104" t="s">
        <v>129</v>
      </c>
      <c r="C74" s="82"/>
      <c r="D74" s="83"/>
      <c r="E74" s="84">
        <f>E73+E63+E55+E58</f>
        <v>16.3</v>
      </c>
    </row>
    <row r="75" spans="2:4" ht="15.75">
      <c r="B75" s="39"/>
      <c r="C75" s="40"/>
      <c r="D75" s="40"/>
    </row>
    <row r="76" spans="2:4" ht="12.75">
      <c r="B76" s="39"/>
      <c r="C76" s="39"/>
      <c r="D76" s="39"/>
    </row>
  </sheetData>
  <sheetProtection/>
  <mergeCells count="21">
    <mergeCell ref="C3:E3"/>
    <mergeCell ref="C4:E4"/>
    <mergeCell ref="C5:E5"/>
    <mergeCell ref="C2:E2"/>
    <mergeCell ref="E41:E43"/>
    <mergeCell ref="B8:E8"/>
    <mergeCell ref="D41:D43"/>
    <mergeCell ref="B7:E7"/>
    <mergeCell ref="D47:D48"/>
    <mergeCell ref="E47:E48"/>
    <mergeCell ref="D13:D23"/>
    <mergeCell ref="D27:D39"/>
    <mergeCell ref="E27:E39"/>
    <mergeCell ref="E13:E23"/>
    <mergeCell ref="C61:C62"/>
    <mergeCell ref="D59:D62"/>
    <mergeCell ref="D66:D71"/>
    <mergeCell ref="E66:E71"/>
    <mergeCell ref="E59:E62"/>
    <mergeCell ref="D51:D54"/>
    <mergeCell ref="E51:E54"/>
  </mergeCells>
  <printOptions/>
  <pageMargins left="1.299212598425197" right="0.15748031496062992" top="0.7480314960629921" bottom="0.3937007874015748" header="0.2755905511811024" footer="0.511811023622047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1"/>
  <sheetViews>
    <sheetView zoomScalePageLayoutView="0" workbookViewId="0" topLeftCell="A85">
      <selection activeCell="I6" sqref="I6"/>
    </sheetView>
  </sheetViews>
  <sheetFormatPr defaultColWidth="9.140625" defaultRowHeight="12.75"/>
  <cols>
    <col min="1" max="1" width="27.00390625" style="0" customWidth="1"/>
    <col min="2" max="2" width="28.7109375" style="0" customWidth="1"/>
    <col min="3" max="3" width="13.8515625" style="0" customWidth="1"/>
    <col min="4" max="4" width="23.7109375" style="0" customWidth="1"/>
  </cols>
  <sheetData>
    <row r="1" spans="1:4" ht="15.75">
      <c r="A1" s="21"/>
      <c r="B1" s="175"/>
      <c r="C1" s="175"/>
      <c r="D1" s="175"/>
    </row>
    <row r="2" spans="1:4" ht="15" customHeight="1">
      <c r="A2" s="156" t="s">
        <v>115</v>
      </c>
      <c r="B2" s="156"/>
      <c r="C2" s="156"/>
      <c r="D2" s="156"/>
    </row>
    <row r="3" spans="1:4" ht="67.5" customHeight="1">
      <c r="A3" s="127" t="s">
        <v>143</v>
      </c>
      <c r="B3" s="128"/>
      <c r="C3" s="128"/>
      <c r="D3" s="129"/>
    </row>
    <row r="4" spans="1:4" ht="53.25" customHeight="1">
      <c r="A4" s="1" t="s">
        <v>0</v>
      </c>
      <c r="B4" s="1" t="s">
        <v>1</v>
      </c>
      <c r="C4" s="1" t="s">
        <v>2</v>
      </c>
      <c r="D4" s="1" t="s">
        <v>108</v>
      </c>
    </row>
    <row r="5" spans="1:4" ht="18" customHeight="1">
      <c r="A5" s="114" t="s">
        <v>3</v>
      </c>
      <c r="B5" s="115"/>
      <c r="C5" s="115"/>
      <c r="D5" s="116"/>
    </row>
    <row r="6" spans="1:4" ht="14.25">
      <c r="A6" s="126" t="s">
        <v>4</v>
      </c>
      <c r="B6" s="126"/>
      <c r="C6" s="126"/>
      <c r="D6" s="126"/>
    </row>
    <row r="7" spans="1:4" ht="16.5" customHeight="1">
      <c r="A7" s="2" t="s">
        <v>5</v>
      </c>
      <c r="B7" s="3"/>
      <c r="C7" s="108"/>
      <c r="D7" s="111">
        <v>2</v>
      </c>
    </row>
    <row r="8" spans="1:4" ht="30.75" customHeight="1">
      <c r="A8" s="5" t="s">
        <v>6</v>
      </c>
      <c r="B8" s="6" t="s">
        <v>7</v>
      </c>
      <c r="C8" s="109"/>
      <c r="D8" s="112"/>
    </row>
    <row r="9" spans="1:4" ht="41.25" customHeight="1">
      <c r="A9" s="5" t="s">
        <v>8</v>
      </c>
      <c r="B9" s="6" t="s">
        <v>9</v>
      </c>
      <c r="C9" s="109"/>
      <c r="D9" s="112"/>
    </row>
    <row r="10" spans="1:4" ht="41.25" customHeight="1">
      <c r="A10" s="5" t="s">
        <v>10</v>
      </c>
      <c r="B10" s="6" t="s">
        <v>11</v>
      </c>
      <c r="C10" s="109"/>
      <c r="D10" s="112"/>
    </row>
    <row r="11" spans="1:4" ht="17.25" customHeight="1">
      <c r="A11" s="5" t="s">
        <v>12</v>
      </c>
      <c r="B11" s="6" t="s">
        <v>13</v>
      </c>
      <c r="C11" s="109"/>
      <c r="D11" s="112"/>
    </row>
    <row r="12" spans="1:4" ht="16.5" customHeight="1">
      <c r="A12" s="7" t="s">
        <v>14</v>
      </c>
      <c r="B12" s="6"/>
      <c r="C12" s="109"/>
      <c r="D12" s="112"/>
    </row>
    <row r="13" spans="1:4" ht="27.75" customHeight="1">
      <c r="A13" s="5" t="s">
        <v>15</v>
      </c>
      <c r="B13" s="6" t="s">
        <v>16</v>
      </c>
      <c r="C13" s="109"/>
      <c r="D13" s="112"/>
    </row>
    <row r="14" spans="1:4" ht="28.5" customHeight="1">
      <c r="A14" s="5" t="s">
        <v>17</v>
      </c>
      <c r="B14" s="6" t="s">
        <v>18</v>
      </c>
      <c r="C14" s="109"/>
      <c r="D14" s="112"/>
    </row>
    <row r="15" spans="1:4" ht="31.5" customHeight="1">
      <c r="A15" s="5" t="s">
        <v>19</v>
      </c>
      <c r="B15" s="6" t="s">
        <v>20</v>
      </c>
      <c r="C15" s="109"/>
      <c r="D15" s="112"/>
    </row>
    <row r="16" spans="1:4" ht="26.25" customHeight="1">
      <c r="A16" s="5" t="s">
        <v>100</v>
      </c>
      <c r="B16" s="6" t="s">
        <v>21</v>
      </c>
      <c r="C16" s="109"/>
      <c r="D16" s="112"/>
    </row>
    <row r="17" spans="1:4" ht="21" customHeight="1">
      <c r="A17" s="8" t="s">
        <v>22</v>
      </c>
      <c r="B17" s="6" t="s">
        <v>13</v>
      </c>
      <c r="C17" s="110"/>
      <c r="D17" s="112"/>
    </row>
    <row r="18" spans="1:4" ht="25.5" customHeight="1">
      <c r="A18" s="22" t="s">
        <v>23</v>
      </c>
      <c r="B18" s="9" t="s">
        <v>24</v>
      </c>
      <c r="C18" s="9"/>
      <c r="D18" s="113"/>
    </row>
    <row r="19" spans="1:4" ht="12.75">
      <c r="A19" s="11" t="s">
        <v>25</v>
      </c>
      <c r="B19" s="9"/>
      <c r="C19" s="9"/>
      <c r="D19" s="12">
        <f>D7</f>
        <v>2</v>
      </c>
    </row>
    <row r="20" spans="1:4" ht="14.25">
      <c r="A20" s="126" t="s">
        <v>26</v>
      </c>
      <c r="B20" s="126"/>
      <c r="C20" s="126"/>
      <c r="D20" s="126"/>
    </row>
    <row r="21" spans="1:4" ht="12.75">
      <c r="A21" s="2" t="s">
        <v>27</v>
      </c>
      <c r="B21" s="22"/>
      <c r="C21" s="125"/>
      <c r="D21" s="132">
        <v>2</v>
      </c>
    </row>
    <row r="22" spans="1:4" ht="31.5" customHeight="1">
      <c r="A22" s="13" t="s">
        <v>28</v>
      </c>
      <c r="B22" s="9" t="s">
        <v>29</v>
      </c>
      <c r="C22" s="125"/>
      <c r="D22" s="133"/>
    </row>
    <row r="23" spans="1:4" ht="36.75" customHeight="1">
      <c r="A23" s="13" t="s">
        <v>30</v>
      </c>
      <c r="B23" s="6" t="s">
        <v>11</v>
      </c>
      <c r="C23" s="125"/>
      <c r="D23" s="133"/>
    </row>
    <row r="24" spans="1:4" ht="32.25" customHeight="1">
      <c r="A24" s="13" t="s">
        <v>31</v>
      </c>
      <c r="B24" s="9" t="s">
        <v>18</v>
      </c>
      <c r="C24" s="125"/>
      <c r="D24" s="133"/>
    </row>
    <row r="25" spans="1:4" ht="19.5" customHeight="1">
      <c r="A25" s="14" t="s">
        <v>32</v>
      </c>
      <c r="B25" s="19"/>
      <c r="C25" s="125"/>
      <c r="D25" s="133"/>
    </row>
    <row r="26" spans="1:4" ht="27" customHeight="1">
      <c r="A26" s="15" t="s">
        <v>33</v>
      </c>
      <c r="B26" s="9" t="s">
        <v>16</v>
      </c>
      <c r="C26" s="125"/>
      <c r="D26" s="133"/>
    </row>
    <row r="27" spans="1:4" ht="31.5" customHeight="1">
      <c r="A27" s="16" t="s">
        <v>34</v>
      </c>
      <c r="B27" s="9" t="s">
        <v>18</v>
      </c>
      <c r="C27" s="125"/>
      <c r="D27" s="133"/>
    </row>
    <row r="28" spans="1:4" ht="21.75" customHeight="1">
      <c r="A28" s="16" t="s">
        <v>35</v>
      </c>
      <c r="B28" s="9" t="s">
        <v>13</v>
      </c>
      <c r="C28" s="125"/>
      <c r="D28" s="133"/>
    </row>
    <row r="29" spans="1:4" ht="12.75">
      <c r="A29" s="2" t="s">
        <v>36</v>
      </c>
      <c r="B29" s="36"/>
      <c r="C29" s="125"/>
      <c r="D29" s="133"/>
    </row>
    <row r="30" spans="1:4" ht="30" customHeight="1">
      <c r="A30" s="13" t="s">
        <v>37</v>
      </c>
      <c r="B30" s="9" t="s">
        <v>16</v>
      </c>
      <c r="C30" s="125"/>
      <c r="D30" s="133"/>
    </row>
    <row r="31" spans="1:4" ht="32.25" customHeight="1">
      <c r="A31" s="13" t="s">
        <v>38</v>
      </c>
      <c r="B31" s="9" t="s">
        <v>29</v>
      </c>
      <c r="C31" s="125"/>
      <c r="D31" s="133"/>
    </row>
    <row r="32" spans="1:4" ht="30" customHeight="1">
      <c r="A32" s="13" t="s">
        <v>39</v>
      </c>
      <c r="B32" s="9" t="s">
        <v>29</v>
      </c>
      <c r="C32" s="125"/>
      <c r="D32" s="133"/>
    </row>
    <row r="33" spans="1:4" ht="14.25" customHeight="1">
      <c r="A33" s="17" t="s">
        <v>40</v>
      </c>
      <c r="B33" s="9" t="s">
        <v>13</v>
      </c>
      <c r="C33" s="125"/>
      <c r="D33" s="134"/>
    </row>
    <row r="34" spans="1:4" ht="14.25" customHeight="1">
      <c r="A34" s="38" t="s">
        <v>129</v>
      </c>
      <c r="B34" s="9"/>
      <c r="C34" s="19"/>
      <c r="D34" s="94">
        <f>D21</f>
        <v>2</v>
      </c>
    </row>
    <row r="35" spans="1:4" ht="14.25">
      <c r="A35" s="131" t="s">
        <v>41</v>
      </c>
      <c r="B35" s="131"/>
      <c r="C35" s="131"/>
      <c r="D35" s="131"/>
    </row>
    <row r="36" spans="1:4" ht="20.25" customHeight="1">
      <c r="A36" s="2" t="s">
        <v>42</v>
      </c>
      <c r="B36" s="19"/>
      <c r="C36" s="125"/>
      <c r="D36" s="132">
        <v>0.5</v>
      </c>
    </row>
    <row r="37" spans="1:4" ht="26.25" customHeight="1">
      <c r="A37" s="17" t="s">
        <v>43</v>
      </c>
      <c r="B37" s="9" t="s">
        <v>29</v>
      </c>
      <c r="C37" s="125"/>
      <c r="D37" s="133"/>
    </row>
    <row r="38" spans="1:4" ht="22.5" customHeight="1">
      <c r="A38" s="25" t="s">
        <v>44</v>
      </c>
      <c r="B38" s="19"/>
      <c r="C38" s="125"/>
      <c r="D38" s="133"/>
    </row>
    <row r="39" spans="1:4" ht="40.5" customHeight="1">
      <c r="A39" s="18" t="s">
        <v>45</v>
      </c>
      <c r="B39" s="9" t="s">
        <v>16</v>
      </c>
      <c r="C39" s="22"/>
      <c r="D39" s="134"/>
    </row>
    <row r="40" spans="1:4" ht="18.75" customHeight="1">
      <c r="A40" s="38" t="s">
        <v>129</v>
      </c>
      <c r="B40" s="89"/>
      <c r="C40" s="90"/>
      <c r="D40" s="27">
        <f>D36</f>
        <v>0.5</v>
      </c>
    </row>
    <row r="41" spans="1:4" ht="14.25">
      <c r="A41" s="135" t="s">
        <v>46</v>
      </c>
      <c r="B41" s="136"/>
      <c r="C41" s="136"/>
      <c r="D41" s="137"/>
    </row>
    <row r="42" spans="1:4" ht="13.5" customHeight="1">
      <c r="A42" s="2" t="s">
        <v>47</v>
      </c>
      <c r="B42" s="22"/>
      <c r="C42" s="120"/>
      <c r="D42" s="138">
        <v>0.7</v>
      </c>
    </row>
    <row r="43" spans="1:4" ht="51.75" customHeight="1">
      <c r="A43" s="13" t="s">
        <v>48</v>
      </c>
      <c r="B43" s="9" t="s">
        <v>16</v>
      </c>
      <c r="C43" s="121"/>
      <c r="D43" s="138"/>
    </row>
    <row r="44" spans="1:4" ht="20.25" customHeight="1">
      <c r="A44" s="13" t="s">
        <v>49</v>
      </c>
      <c r="B44" s="9" t="s">
        <v>13</v>
      </c>
      <c r="C44" s="122"/>
      <c r="D44" s="138"/>
    </row>
    <row r="45" spans="1:4" ht="15.75" customHeight="1">
      <c r="A45" s="38" t="s">
        <v>129</v>
      </c>
      <c r="B45" s="9"/>
      <c r="C45" s="86"/>
      <c r="D45" s="12">
        <f>D42</f>
        <v>0.7</v>
      </c>
    </row>
    <row r="46" spans="1:4" ht="14.25">
      <c r="A46" s="139" t="s">
        <v>50</v>
      </c>
      <c r="B46" s="139"/>
      <c r="C46" s="139"/>
      <c r="D46" s="139"/>
    </row>
    <row r="47" spans="1:4" ht="33" customHeight="1">
      <c r="A47" s="7" t="s">
        <v>109</v>
      </c>
      <c r="B47" s="3"/>
      <c r="C47" s="124"/>
      <c r="D47" s="132">
        <v>1</v>
      </c>
    </row>
    <row r="48" spans="1:4" ht="30" customHeight="1">
      <c r="A48" s="17" t="s">
        <v>51</v>
      </c>
      <c r="B48" s="6" t="s">
        <v>16</v>
      </c>
      <c r="C48" s="124"/>
      <c r="D48" s="133"/>
    </row>
    <row r="49" spans="1:4" ht="25.5" customHeight="1">
      <c r="A49" s="13" t="s">
        <v>52</v>
      </c>
      <c r="B49" s="6" t="s">
        <v>101</v>
      </c>
      <c r="C49" s="124"/>
      <c r="D49" s="133"/>
    </row>
    <row r="50" spans="1:4" ht="39.75" customHeight="1">
      <c r="A50" s="8" t="s">
        <v>53</v>
      </c>
      <c r="B50" s="4" t="s">
        <v>29</v>
      </c>
      <c r="C50" s="124"/>
      <c r="D50" s="133"/>
    </row>
    <row r="51" spans="1:4" ht="28.5" customHeight="1">
      <c r="A51" s="140" t="s">
        <v>54</v>
      </c>
      <c r="B51" s="141"/>
      <c r="C51" s="142"/>
      <c r="D51" s="12">
        <f>D47+D45+D40+D34+D19</f>
        <v>6.2</v>
      </c>
    </row>
    <row r="52" spans="1:4" ht="14.25">
      <c r="A52" s="135" t="s">
        <v>110</v>
      </c>
      <c r="B52" s="136"/>
      <c r="C52" s="136"/>
      <c r="D52" s="137"/>
    </row>
    <row r="53" spans="1:4" ht="66.75" customHeight="1">
      <c r="A53" s="17" t="s">
        <v>114</v>
      </c>
      <c r="B53" s="30" t="s">
        <v>16</v>
      </c>
      <c r="C53" s="29"/>
      <c r="D53" s="10">
        <v>0.715</v>
      </c>
    </row>
    <row r="54" spans="1:4" ht="16.5" customHeight="1">
      <c r="A54" s="2" t="s">
        <v>129</v>
      </c>
      <c r="B54" s="30"/>
      <c r="C54" s="29"/>
      <c r="D54" s="12">
        <f>D53</f>
        <v>0.715</v>
      </c>
    </row>
    <row r="55" spans="1:4" ht="30" customHeight="1">
      <c r="A55" s="117" t="s">
        <v>55</v>
      </c>
      <c r="B55" s="117"/>
      <c r="C55" s="117"/>
      <c r="D55" s="117"/>
    </row>
    <row r="56" spans="1:4" ht="14.25">
      <c r="A56" s="131" t="s">
        <v>56</v>
      </c>
      <c r="B56" s="131"/>
      <c r="C56" s="131"/>
      <c r="D56" s="131"/>
    </row>
    <row r="57" spans="1:4" ht="21.75" customHeight="1">
      <c r="A57" s="2" t="s">
        <v>57</v>
      </c>
      <c r="B57" s="22"/>
      <c r="C57" s="120"/>
      <c r="D57" s="132">
        <v>2.3</v>
      </c>
    </row>
    <row r="58" spans="1:4" ht="91.5" customHeight="1">
      <c r="A58" s="13" t="s">
        <v>58</v>
      </c>
      <c r="B58" s="9" t="s">
        <v>16</v>
      </c>
      <c r="C58" s="121"/>
      <c r="D58" s="133"/>
    </row>
    <row r="59" spans="1:4" ht="12.75">
      <c r="A59" s="13" t="s">
        <v>12</v>
      </c>
      <c r="B59" s="19" t="s">
        <v>13</v>
      </c>
      <c r="C59" s="121"/>
      <c r="D59" s="133"/>
    </row>
    <row r="60" spans="1:4" ht="25.5">
      <c r="A60" s="13" t="s">
        <v>59</v>
      </c>
      <c r="B60" s="19" t="s">
        <v>60</v>
      </c>
      <c r="C60" s="121"/>
      <c r="D60" s="133"/>
    </row>
    <row r="61" spans="1:4" ht="30.75" customHeight="1">
      <c r="A61" s="13" t="s">
        <v>61</v>
      </c>
      <c r="B61" s="9" t="s">
        <v>13</v>
      </c>
      <c r="C61" s="121"/>
      <c r="D61" s="133"/>
    </row>
    <row r="62" spans="1:4" ht="21" customHeight="1">
      <c r="A62" s="2" t="s">
        <v>62</v>
      </c>
      <c r="B62" s="22"/>
      <c r="C62" s="121"/>
      <c r="D62" s="133"/>
    </row>
    <row r="63" spans="1:4" ht="63.75" customHeight="1">
      <c r="A63" s="13" t="s">
        <v>63</v>
      </c>
      <c r="B63" s="9" t="s">
        <v>16</v>
      </c>
      <c r="C63" s="121"/>
      <c r="D63" s="133"/>
    </row>
    <row r="64" spans="1:4" ht="32.25" customHeight="1">
      <c r="A64" s="13" t="s">
        <v>64</v>
      </c>
      <c r="B64" s="9" t="s">
        <v>65</v>
      </c>
      <c r="C64" s="121"/>
      <c r="D64" s="133"/>
    </row>
    <row r="65" spans="1:4" ht="29.25" customHeight="1">
      <c r="A65" s="17" t="s">
        <v>66</v>
      </c>
      <c r="B65" s="9" t="s">
        <v>18</v>
      </c>
      <c r="C65" s="121"/>
      <c r="D65" s="133"/>
    </row>
    <row r="66" spans="1:4" ht="24.75" customHeight="1">
      <c r="A66" s="13" t="s">
        <v>102</v>
      </c>
      <c r="B66" s="6" t="s">
        <v>13</v>
      </c>
      <c r="C66" s="122"/>
      <c r="D66" s="134"/>
    </row>
    <row r="67" spans="1:4" ht="14.25" customHeight="1">
      <c r="A67" s="2" t="s">
        <v>129</v>
      </c>
      <c r="B67" s="6"/>
      <c r="C67" s="86"/>
      <c r="D67" s="93">
        <f>D57</f>
        <v>2.3</v>
      </c>
    </row>
    <row r="68" spans="1:4" ht="14.25">
      <c r="A68" s="131" t="s">
        <v>69</v>
      </c>
      <c r="B68" s="131"/>
      <c r="C68" s="131"/>
      <c r="D68" s="151"/>
    </row>
    <row r="69" spans="1:4" ht="18.75" customHeight="1">
      <c r="A69" s="2" t="s">
        <v>70</v>
      </c>
      <c r="B69" s="22"/>
      <c r="C69" s="123"/>
      <c r="D69" s="132">
        <v>2.3</v>
      </c>
    </row>
    <row r="70" spans="1:4" ht="81.75" customHeight="1">
      <c r="A70" s="13" t="s">
        <v>71</v>
      </c>
      <c r="B70" s="9" t="s">
        <v>16</v>
      </c>
      <c r="C70" s="123"/>
      <c r="D70" s="133"/>
    </row>
    <row r="71" spans="1:4" ht="63.75" customHeight="1">
      <c r="A71" s="13" t="s">
        <v>72</v>
      </c>
      <c r="B71" s="9" t="s">
        <v>73</v>
      </c>
      <c r="C71" s="123"/>
      <c r="D71" s="133"/>
    </row>
    <row r="72" spans="1:4" ht="56.25" customHeight="1">
      <c r="A72" s="17" t="s">
        <v>74</v>
      </c>
      <c r="B72" s="9" t="s">
        <v>103</v>
      </c>
      <c r="C72" s="123"/>
      <c r="D72" s="133"/>
    </row>
    <row r="73" spans="1:4" ht="30" customHeight="1">
      <c r="A73" s="17" t="s">
        <v>104</v>
      </c>
      <c r="B73" s="9" t="s">
        <v>105</v>
      </c>
      <c r="C73" s="123"/>
      <c r="D73" s="133"/>
    </row>
    <row r="74" spans="1:4" ht="12.75">
      <c r="A74" s="2" t="s">
        <v>75</v>
      </c>
      <c r="B74" s="9" t="s">
        <v>29</v>
      </c>
      <c r="C74" s="123"/>
      <c r="D74" s="133"/>
    </row>
    <row r="75" spans="1:4" ht="42.75" customHeight="1">
      <c r="A75" s="13" t="s">
        <v>76</v>
      </c>
      <c r="B75" s="9" t="s">
        <v>16</v>
      </c>
      <c r="C75" s="123"/>
      <c r="D75" s="133"/>
    </row>
    <row r="76" spans="1:4" ht="15.75" customHeight="1">
      <c r="A76" s="2" t="s">
        <v>77</v>
      </c>
      <c r="B76" s="21"/>
      <c r="C76" s="123"/>
      <c r="D76" s="133"/>
    </row>
    <row r="77" spans="1:4" ht="30" customHeight="1">
      <c r="A77" s="17" t="s">
        <v>78</v>
      </c>
      <c r="B77" s="9" t="s">
        <v>16</v>
      </c>
      <c r="C77" s="123"/>
      <c r="D77" s="133"/>
    </row>
    <row r="78" spans="1:4" ht="64.5" customHeight="1">
      <c r="A78" s="13" t="s">
        <v>79</v>
      </c>
      <c r="B78" s="9" t="s">
        <v>16</v>
      </c>
      <c r="C78" s="33"/>
      <c r="D78" s="23">
        <v>1.86</v>
      </c>
    </row>
    <row r="79" spans="1:4" ht="18.75" customHeight="1">
      <c r="A79" s="2" t="s">
        <v>120</v>
      </c>
      <c r="B79" s="9" t="s">
        <v>106</v>
      </c>
      <c r="C79" s="32"/>
      <c r="D79" s="132">
        <v>2.5</v>
      </c>
    </row>
    <row r="80" spans="1:4" ht="91.5" customHeight="1">
      <c r="A80" s="13" t="s">
        <v>67</v>
      </c>
      <c r="B80" s="153" t="s">
        <v>60</v>
      </c>
      <c r="C80" s="32"/>
      <c r="D80" s="133"/>
    </row>
    <row r="81" spans="1:4" ht="51">
      <c r="A81" s="17" t="s">
        <v>68</v>
      </c>
      <c r="B81" s="154"/>
      <c r="C81" s="32"/>
      <c r="D81" s="134"/>
    </row>
    <row r="82" spans="1:4" ht="12.75">
      <c r="A82" s="38" t="s">
        <v>129</v>
      </c>
      <c r="B82" s="87"/>
      <c r="C82" s="32"/>
      <c r="D82" s="94">
        <f>D79+D69</f>
        <v>4.8</v>
      </c>
    </row>
    <row r="83" spans="1:4" ht="14.25">
      <c r="A83" s="131" t="s">
        <v>81</v>
      </c>
      <c r="B83" s="131"/>
      <c r="C83" s="131"/>
      <c r="D83" s="152"/>
    </row>
    <row r="84" spans="1:4" ht="12.75">
      <c r="A84" s="2" t="s">
        <v>82</v>
      </c>
      <c r="B84" s="22"/>
      <c r="C84" s="22"/>
      <c r="D84" s="26"/>
    </row>
    <row r="85" spans="1:4" ht="109.5" customHeight="1">
      <c r="A85" s="13" t="s">
        <v>83</v>
      </c>
      <c r="B85" s="9" t="s">
        <v>16</v>
      </c>
      <c r="C85" s="22"/>
      <c r="D85" s="132">
        <v>2.3</v>
      </c>
    </row>
    <row r="86" spans="1:4" ht="24.75" customHeight="1">
      <c r="A86" s="13" t="s">
        <v>84</v>
      </c>
      <c r="B86" s="9" t="s">
        <v>18</v>
      </c>
      <c r="C86" s="125"/>
      <c r="D86" s="133"/>
    </row>
    <row r="87" spans="1:4" ht="12.75">
      <c r="A87" s="13" t="s">
        <v>12</v>
      </c>
      <c r="B87" s="19" t="s">
        <v>13</v>
      </c>
      <c r="C87" s="125"/>
      <c r="D87" s="133"/>
    </row>
    <row r="88" spans="1:4" ht="25.5">
      <c r="A88" s="17" t="s">
        <v>85</v>
      </c>
      <c r="B88" s="19" t="s">
        <v>80</v>
      </c>
      <c r="C88" s="125"/>
      <c r="D88" s="134"/>
    </row>
    <row r="89" spans="1:4" ht="12.75">
      <c r="A89" s="2" t="s">
        <v>129</v>
      </c>
      <c r="B89" s="22"/>
      <c r="C89" s="22"/>
      <c r="D89" s="27">
        <f>D85</f>
        <v>2.3</v>
      </c>
    </row>
    <row r="90" spans="1:4" ht="15.75">
      <c r="A90" s="117" t="s">
        <v>111</v>
      </c>
      <c r="B90" s="117"/>
      <c r="C90" s="117"/>
      <c r="D90" s="117"/>
    </row>
    <row r="91" spans="1:4" ht="25.5">
      <c r="A91" s="13" t="s">
        <v>87</v>
      </c>
      <c r="B91" s="6" t="s">
        <v>16</v>
      </c>
      <c r="C91" s="108"/>
      <c r="D91" s="111">
        <v>2.25</v>
      </c>
    </row>
    <row r="92" spans="1:4" ht="25.5">
      <c r="A92" s="13" t="s">
        <v>88</v>
      </c>
      <c r="B92" s="6" t="s">
        <v>89</v>
      </c>
      <c r="C92" s="109"/>
      <c r="D92" s="112"/>
    </row>
    <row r="93" spans="1:4" ht="25.5">
      <c r="A93" s="17" t="s">
        <v>90</v>
      </c>
      <c r="B93" s="6" t="s">
        <v>29</v>
      </c>
      <c r="C93" s="109"/>
      <c r="D93" s="112"/>
    </row>
    <row r="94" spans="1:4" ht="25.5">
      <c r="A94" s="13" t="s">
        <v>91</v>
      </c>
      <c r="B94" s="6" t="s">
        <v>92</v>
      </c>
      <c r="C94" s="109"/>
      <c r="D94" s="112"/>
    </row>
    <row r="95" spans="1:4" ht="25.5">
      <c r="A95" s="13" t="s">
        <v>93</v>
      </c>
      <c r="B95" s="6" t="s">
        <v>16</v>
      </c>
      <c r="C95" s="109"/>
      <c r="D95" s="112"/>
    </row>
    <row r="96" spans="1:4" ht="30" customHeight="1">
      <c r="A96" s="20" t="s">
        <v>94</v>
      </c>
      <c r="B96" s="6" t="s">
        <v>95</v>
      </c>
      <c r="C96" s="109"/>
      <c r="D96" s="112"/>
    </row>
    <row r="97" spans="1:4" ht="40.5" customHeight="1">
      <c r="A97" s="20" t="s">
        <v>107</v>
      </c>
      <c r="B97" s="6" t="s">
        <v>96</v>
      </c>
      <c r="C97" s="109"/>
      <c r="D97" s="112"/>
    </row>
    <row r="98" spans="1:4" ht="2.25" customHeight="1" hidden="1">
      <c r="A98" s="17"/>
      <c r="B98" s="6"/>
      <c r="C98" s="3"/>
      <c r="D98" s="10"/>
    </row>
    <row r="99" spans="1:4" ht="31.5" customHeight="1">
      <c r="A99" s="143" t="s">
        <v>98</v>
      </c>
      <c r="B99" s="144"/>
      <c r="C99" s="145"/>
      <c r="D99" s="31">
        <f>D98+D91</f>
        <v>2.25</v>
      </c>
    </row>
    <row r="100" spans="1:4" ht="12.75">
      <c r="A100" s="123"/>
      <c r="B100" s="146"/>
      <c r="C100" s="146"/>
      <c r="D100" s="147"/>
    </row>
    <row r="101" spans="1:4" ht="15.75">
      <c r="A101" s="148" t="s">
        <v>99</v>
      </c>
      <c r="B101" s="149"/>
      <c r="C101" s="150"/>
      <c r="D101" s="28">
        <f>D99+D89+D82+D67+D54+D51+D78</f>
        <v>20.424999999999997</v>
      </c>
    </row>
  </sheetData>
  <sheetProtection/>
  <mergeCells count="39">
    <mergeCell ref="B1:D1"/>
    <mergeCell ref="A3:D3"/>
    <mergeCell ref="A5:D5"/>
    <mergeCell ref="D69:D77"/>
    <mergeCell ref="A6:D6"/>
    <mergeCell ref="C7:C17"/>
    <mergeCell ref="A20:D20"/>
    <mergeCell ref="C21:C33"/>
    <mergeCell ref="D21:D33"/>
    <mergeCell ref="A35:D35"/>
    <mergeCell ref="D7:D18"/>
    <mergeCell ref="A56:D56"/>
    <mergeCell ref="C57:C66"/>
    <mergeCell ref="C36:C38"/>
    <mergeCell ref="A41:D41"/>
    <mergeCell ref="C42:C44"/>
    <mergeCell ref="D42:D44"/>
    <mergeCell ref="A46:D46"/>
    <mergeCell ref="D36:D39"/>
    <mergeCell ref="C91:C97"/>
    <mergeCell ref="D91:D97"/>
    <mergeCell ref="C47:C50"/>
    <mergeCell ref="D47:D50"/>
    <mergeCell ref="A51:C51"/>
    <mergeCell ref="A52:D52"/>
    <mergeCell ref="A55:D55"/>
    <mergeCell ref="C86:C88"/>
    <mergeCell ref="D85:D88"/>
    <mergeCell ref="D79:D81"/>
    <mergeCell ref="A99:C99"/>
    <mergeCell ref="A100:D100"/>
    <mergeCell ref="A101:C101"/>
    <mergeCell ref="A2:D2"/>
    <mergeCell ref="B80:B81"/>
    <mergeCell ref="A83:D83"/>
    <mergeCell ref="A90:D90"/>
    <mergeCell ref="D57:D66"/>
    <mergeCell ref="A68:D68"/>
    <mergeCell ref="C69:C77"/>
  </mergeCells>
  <printOptions horizontalCentered="1"/>
  <pageMargins left="0.5118110236220472" right="0.11811023622047245" top="0.35433070866141736" bottom="0.3937007874015748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70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19.28125" style="0" customWidth="1"/>
    <col min="2" max="2" width="19.140625" style="0" customWidth="1"/>
    <col min="3" max="3" width="19.421875" style="0" customWidth="1"/>
    <col min="4" max="4" width="23.421875" style="0" customWidth="1"/>
  </cols>
  <sheetData>
    <row r="1" spans="1:4" ht="15" customHeight="1">
      <c r="A1" s="155" t="s">
        <v>117</v>
      </c>
      <c r="B1" s="155"/>
      <c r="C1" s="155"/>
      <c r="D1" s="155"/>
    </row>
    <row r="2" spans="1:4" ht="71.25" customHeight="1">
      <c r="A2" s="127" t="s">
        <v>145</v>
      </c>
      <c r="B2" s="128"/>
      <c r="C2" s="128"/>
      <c r="D2" s="129"/>
    </row>
    <row r="3" spans="1:4" ht="47.25">
      <c r="A3" s="1" t="s">
        <v>0</v>
      </c>
      <c r="B3" s="1" t="s">
        <v>1</v>
      </c>
      <c r="C3" s="1" t="s">
        <v>2</v>
      </c>
      <c r="D3" s="1" t="s">
        <v>108</v>
      </c>
    </row>
    <row r="4" spans="1:4" ht="15.75">
      <c r="A4" s="114" t="s">
        <v>3</v>
      </c>
      <c r="B4" s="115"/>
      <c r="C4" s="115"/>
      <c r="D4" s="116"/>
    </row>
    <row r="5" spans="1:4" ht="14.25">
      <c r="A5" s="126" t="s">
        <v>4</v>
      </c>
      <c r="B5" s="126"/>
      <c r="C5" s="126"/>
      <c r="D5" s="126"/>
    </row>
    <row r="6" spans="1:4" ht="12.75">
      <c r="A6" s="2" t="s">
        <v>5</v>
      </c>
      <c r="B6" s="3"/>
      <c r="C6" s="108"/>
      <c r="D6" s="111">
        <v>2.66</v>
      </c>
    </row>
    <row r="7" spans="1:4" ht="38.25">
      <c r="A7" s="5" t="s">
        <v>6</v>
      </c>
      <c r="B7" s="6" t="s">
        <v>7</v>
      </c>
      <c r="C7" s="109"/>
      <c r="D7" s="112"/>
    </row>
    <row r="8" spans="1:4" ht="63.75">
      <c r="A8" s="5" t="s">
        <v>8</v>
      </c>
      <c r="B8" s="6" t="s">
        <v>9</v>
      </c>
      <c r="C8" s="109"/>
      <c r="D8" s="112"/>
    </row>
    <row r="9" spans="1:4" ht="51">
      <c r="A9" s="5" t="s">
        <v>10</v>
      </c>
      <c r="B9" s="6" t="s">
        <v>11</v>
      </c>
      <c r="C9" s="109"/>
      <c r="D9" s="112"/>
    </row>
    <row r="10" spans="1:4" ht="12.75">
      <c r="A10" s="5" t="s">
        <v>12</v>
      </c>
      <c r="B10" s="6" t="s">
        <v>13</v>
      </c>
      <c r="C10" s="109"/>
      <c r="D10" s="112"/>
    </row>
    <row r="11" spans="1:4" ht="12.75">
      <c r="A11" s="7" t="s">
        <v>14</v>
      </c>
      <c r="B11" s="6"/>
      <c r="C11" s="109"/>
      <c r="D11" s="112"/>
    </row>
    <row r="12" spans="1:4" ht="38.25">
      <c r="A12" s="5" t="s">
        <v>15</v>
      </c>
      <c r="B12" s="6" t="s">
        <v>16</v>
      </c>
      <c r="C12" s="109"/>
      <c r="D12" s="112"/>
    </row>
    <row r="13" spans="1:4" ht="25.5">
      <c r="A13" s="5" t="s">
        <v>17</v>
      </c>
      <c r="B13" s="6" t="s">
        <v>18</v>
      </c>
      <c r="C13" s="109"/>
      <c r="D13" s="112"/>
    </row>
    <row r="14" spans="1:4" ht="38.25">
      <c r="A14" s="5" t="s">
        <v>19</v>
      </c>
      <c r="B14" s="6" t="s">
        <v>20</v>
      </c>
      <c r="C14" s="109"/>
      <c r="D14" s="112"/>
    </row>
    <row r="15" spans="1:4" ht="25.5">
      <c r="A15" s="5" t="s">
        <v>100</v>
      </c>
      <c r="B15" s="6" t="s">
        <v>21</v>
      </c>
      <c r="C15" s="109"/>
      <c r="D15" s="112"/>
    </row>
    <row r="16" spans="1:4" ht="25.5">
      <c r="A16" s="8" t="s">
        <v>22</v>
      </c>
      <c r="B16" s="6" t="s">
        <v>13</v>
      </c>
      <c r="C16" s="110"/>
      <c r="D16" s="112"/>
    </row>
    <row r="17" spans="1:4" ht="38.25">
      <c r="A17" s="22" t="s">
        <v>23</v>
      </c>
      <c r="B17" s="9" t="s">
        <v>24</v>
      </c>
      <c r="C17" s="9"/>
      <c r="D17" s="113"/>
    </row>
    <row r="18" spans="1:4" ht="12.75">
      <c r="A18" s="11" t="s">
        <v>129</v>
      </c>
      <c r="B18" s="9"/>
      <c r="C18" s="9"/>
      <c r="D18" s="12">
        <f>D6</f>
        <v>2.66</v>
      </c>
    </row>
    <row r="19" spans="1:4" ht="14.25">
      <c r="A19" s="126" t="s">
        <v>26</v>
      </c>
      <c r="B19" s="126"/>
      <c r="C19" s="126"/>
      <c r="D19" s="126"/>
    </row>
    <row r="20" spans="1:4" ht="12.75">
      <c r="A20" s="2" t="s">
        <v>27</v>
      </c>
      <c r="B20" s="22"/>
      <c r="C20" s="125"/>
      <c r="D20" s="130">
        <v>2.5</v>
      </c>
    </row>
    <row r="21" spans="1:4" ht="38.25">
      <c r="A21" s="13" t="s">
        <v>28</v>
      </c>
      <c r="B21" s="19" t="s">
        <v>29</v>
      </c>
      <c r="C21" s="125"/>
      <c r="D21" s="130"/>
    </row>
    <row r="22" spans="1:4" ht="51">
      <c r="A22" s="13" t="s">
        <v>30</v>
      </c>
      <c r="B22" s="6" t="s">
        <v>11</v>
      </c>
      <c r="C22" s="125"/>
      <c r="D22" s="130"/>
    </row>
    <row r="23" spans="1:4" ht="38.25">
      <c r="A23" s="13" t="s">
        <v>31</v>
      </c>
      <c r="B23" s="19" t="s">
        <v>18</v>
      </c>
      <c r="C23" s="125"/>
      <c r="D23" s="130"/>
    </row>
    <row r="24" spans="1:4" ht="12.75">
      <c r="A24" s="14" t="s">
        <v>32</v>
      </c>
      <c r="B24" s="19"/>
      <c r="C24" s="125"/>
      <c r="D24" s="130"/>
    </row>
    <row r="25" spans="1:4" ht="38.25">
      <c r="A25" s="15" t="s">
        <v>33</v>
      </c>
      <c r="B25" s="19" t="s">
        <v>16</v>
      </c>
      <c r="C25" s="125"/>
      <c r="D25" s="130"/>
    </row>
    <row r="26" spans="1:4" ht="38.25">
      <c r="A26" s="16" t="s">
        <v>34</v>
      </c>
      <c r="B26" s="19" t="s">
        <v>18</v>
      </c>
      <c r="C26" s="125"/>
      <c r="D26" s="130"/>
    </row>
    <row r="27" spans="1:4" ht="25.5">
      <c r="A27" s="16" t="s">
        <v>35</v>
      </c>
      <c r="B27" s="19" t="s">
        <v>13</v>
      </c>
      <c r="C27" s="125"/>
      <c r="D27" s="130"/>
    </row>
    <row r="28" spans="1:4" ht="12.75">
      <c r="A28" s="2" t="s">
        <v>36</v>
      </c>
      <c r="B28" s="24"/>
      <c r="C28" s="125"/>
      <c r="D28" s="130"/>
    </row>
    <row r="29" spans="1:4" ht="38.25">
      <c r="A29" s="13" t="s">
        <v>37</v>
      </c>
      <c r="B29" s="19" t="s">
        <v>16</v>
      </c>
      <c r="C29" s="125"/>
      <c r="D29" s="130"/>
    </row>
    <row r="30" spans="1:4" ht="25.5">
      <c r="A30" s="13" t="s">
        <v>38</v>
      </c>
      <c r="B30" s="19" t="s">
        <v>29</v>
      </c>
      <c r="C30" s="125"/>
      <c r="D30" s="130"/>
    </row>
    <row r="31" spans="1:4" ht="38.25">
      <c r="A31" s="13" t="s">
        <v>39</v>
      </c>
      <c r="B31" s="19" t="s">
        <v>29</v>
      </c>
      <c r="C31" s="125"/>
      <c r="D31" s="130"/>
    </row>
    <row r="32" spans="1:4" ht="25.5">
      <c r="A32" s="17" t="s">
        <v>40</v>
      </c>
      <c r="B32" s="19" t="s">
        <v>13</v>
      </c>
      <c r="C32" s="125"/>
      <c r="D32" s="130"/>
    </row>
    <row r="33" spans="1:4" ht="12.75">
      <c r="A33" s="11" t="s">
        <v>129</v>
      </c>
      <c r="B33" s="19"/>
      <c r="C33" s="19"/>
      <c r="D33" s="27">
        <f>D20</f>
        <v>2.5</v>
      </c>
    </row>
    <row r="34" spans="1:4" ht="14.25">
      <c r="A34" s="131" t="s">
        <v>41</v>
      </c>
      <c r="B34" s="131"/>
      <c r="C34" s="131"/>
      <c r="D34" s="131"/>
    </row>
    <row r="35" spans="1:4" ht="25.5">
      <c r="A35" s="2" t="s">
        <v>42</v>
      </c>
      <c r="B35" s="19"/>
      <c r="C35" s="125"/>
      <c r="D35" s="132">
        <v>1.86</v>
      </c>
    </row>
    <row r="36" spans="1:4" ht="51">
      <c r="A36" s="17" t="s">
        <v>43</v>
      </c>
      <c r="B36" s="19" t="s">
        <v>29</v>
      </c>
      <c r="C36" s="125"/>
      <c r="D36" s="133"/>
    </row>
    <row r="37" spans="1:4" ht="25.5">
      <c r="A37" s="25" t="s">
        <v>44</v>
      </c>
      <c r="B37" s="19"/>
      <c r="C37" s="125"/>
      <c r="D37" s="133"/>
    </row>
    <row r="38" spans="1:4" ht="51">
      <c r="A38" s="18" t="s">
        <v>45</v>
      </c>
      <c r="B38" s="6" t="s">
        <v>16</v>
      </c>
      <c r="C38" s="22"/>
      <c r="D38" s="134"/>
    </row>
    <row r="39" spans="1:4" ht="12.75">
      <c r="A39" s="11" t="s">
        <v>129</v>
      </c>
      <c r="B39" s="95"/>
      <c r="C39" s="90"/>
      <c r="D39" s="27">
        <f>D35</f>
        <v>1.86</v>
      </c>
    </row>
    <row r="40" spans="1:4" ht="14.25">
      <c r="A40" s="135" t="s">
        <v>46</v>
      </c>
      <c r="B40" s="136"/>
      <c r="C40" s="136"/>
      <c r="D40" s="137"/>
    </row>
    <row r="41" spans="1:4" ht="12.75">
      <c r="A41" s="2" t="s">
        <v>47</v>
      </c>
      <c r="B41" s="22"/>
      <c r="C41" s="120"/>
      <c r="D41" s="138">
        <v>1.8</v>
      </c>
    </row>
    <row r="42" spans="1:4" ht="76.5">
      <c r="A42" s="13" t="s">
        <v>48</v>
      </c>
      <c r="B42" s="6" t="s">
        <v>16</v>
      </c>
      <c r="C42" s="121"/>
      <c r="D42" s="138"/>
    </row>
    <row r="43" spans="1:4" ht="25.5">
      <c r="A43" s="13" t="s">
        <v>49</v>
      </c>
      <c r="B43" s="9" t="s">
        <v>13</v>
      </c>
      <c r="C43" s="122"/>
      <c r="D43" s="138"/>
    </row>
    <row r="44" spans="1:4" ht="12.75">
      <c r="A44" s="11" t="s">
        <v>129</v>
      </c>
      <c r="B44" s="9"/>
      <c r="C44" s="86"/>
      <c r="D44" s="12">
        <f>D41</f>
        <v>1.8</v>
      </c>
    </row>
    <row r="45" spans="1:4" ht="14.25">
      <c r="A45" s="139" t="s">
        <v>112</v>
      </c>
      <c r="B45" s="139"/>
      <c r="C45" s="139"/>
      <c r="D45" s="139"/>
    </row>
    <row r="46" spans="1:4" ht="38.25">
      <c r="A46" s="7" t="s">
        <v>113</v>
      </c>
      <c r="B46" s="3"/>
      <c r="C46" s="124"/>
      <c r="D46" s="132">
        <v>2.5</v>
      </c>
    </row>
    <row r="47" spans="1:4" ht="51">
      <c r="A47" s="17" t="s">
        <v>51</v>
      </c>
      <c r="B47" s="6" t="s">
        <v>16</v>
      </c>
      <c r="C47" s="124"/>
      <c r="D47" s="133"/>
    </row>
    <row r="48" spans="1:4" ht="38.25">
      <c r="A48" s="13" t="s">
        <v>52</v>
      </c>
      <c r="B48" s="6" t="s">
        <v>101</v>
      </c>
      <c r="C48" s="124"/>
      <c r="D48" s="133"/>
    </row>
    <row r="49" spans="1:4" ht="76.5">
      <c r="A49" s="8" t="s">
        <v>53</v>
      </c>
      <c r="B49" s="4" t="s">
        <v>29</v>
      </c>
      <c r="C49" s="124"/>
      <c r="D49" s="133"/>
    </row>
    <row r="50" spans="1:4" ht="12.75">
      <c r="A50" s="11" t="s">
        <v>129</v>
      </c>
      <c r="B50" s="96"/>
      <c r="C50" s="37"/>
      <c r="D50" s="27">
        <f>D46</f>
        <v>2.5</v>
      </c>
    </row>
    <row r="51" spans="1:4" ht="31.5" customHeight="1">
      <c r="A51" s="140" t="s">
        <v>54</v>
      </c>
      <c r="B51" s="141"/>
      <c r="C51" s="142"/>
      <c r="D51" s="12">
        <f>D50+D44+D39+D33+D18</f>
        <v>11.32</v>
      </c>
    </row>
    <row r="52" spans="1:4" ht="14.25">
      <c r="A52" s="131" t="s">
        <v>126</v>
      </c>
      <c r="B52" s="131"/>
      <c r="C52" s="131"/>
      <c r="D52" s="152"/>
    </row>
    <row r="53" spans="1:4" ht="25.5">
      <c r="A53" s="2" t="s">
        <v>127</v>
      </c>
      <c r="B53" s="22"/>
      <c r="C53" s="22"/>
      <c r="D53" s="26"/>
    </row>
    <row r="54" spans="1:4" ht="191.25">
      <c r="A54" s="13" t="s">
        <v>83</v>
      </c>
      <c r="B54" s="9" t="s">
        <v>16</v>
      </c>
      <c r="C54" s="22"/>
      <c r="D54" s="132">
        <v>2</v>
      </c>
    </row>
    <row r="55" spans="1:4" ht="38.25">
      <c r="A55" s="13" t="s">
        <v>84</v>
      </c>
      <c r="B55" s="9" t="s">
        <v>18</v>
      </c>
      <c r="C55" s="125"/>
      <c r="D55" s="133"/>
    </row>
    <row r="56" spans="1:4" ht="12.75">
      <c r="A56" s="13" t="s">
        <v>12</v>
      </c>
      <c r="B56" s="19" t="s">
        <v>13</v>
      </c>
      <c r="C56" s="125"/>
      <c r="D56" s="133"/>
    </row>
    <row r="57" spans="1:4" ht="38.25">
      <c r="A57" s="17" t="s">
        <v>85</v>
      </c>
      <c r="B57" s="19" t="s">
        <v>80</v>
      </c>
      <c r="C57" s="125"/>
      <c r="D57" s="134"/>
    </row>
    <row r="58" spans="1:4" ht="25.5">
      <c r="A58" s="2" t="s">
        <v>86</v>
      </c>
      <c r="B58" s="22"/>
      <c r="C58" s="22"/>
      <c r="D58" s="27">
        <f>D54+D55</f>
        <v>2</v>
      </c>
    </row>
    <row r="59" spans="1:4" ht="15.75" customHeight="1">
      <c r="A59" s="117" t="s">
        <v>128</v>
      </c>
      <c r="B59" s="117"/>
      <c r="C59" s="117"/>
      <c r="D59" s="117"/>
    </row>
    <row r="60" spans="1:4" ht="38.25">
      <c r="A60" s="13" t="s">
        <v>87</v>
      </c>
      <c r="B60" s="6" t="s">
        <v>16</v>
      </c>
      <c r="C60" s="108"/>
      <c r="D60" s="111">
        <v>6</v>
      </c>
    </row>
    <row r="61" spans="1:4" ht="25.5">
      <c r="A61" s="13" t="s">
        <v>88</v>
      </c>
      <c r="B61" s="6" t="s">
        <v>89</v>
      </c>
      <c r="C61" s="109"/>
      <c r="D61" s="112"/>
    </row>
    <row r="62" spans="1:4" ht="25.5">
      <c r="A62" s="17" t="s">
        <v>90</v>
      </c>
      <c r="B62" s="6" t="s">
        <v>29</v>
      </c>
      <c r="C62" s="109"/>
      <c r="D62" s="112"/>
    </row>
    <row r="63" spans="1:4" ht="38.25">
      <c r="A63" s="13" t="s">
        <v>91</v>
      </c>
      <c r="B63" s="6" t="s">
        <v>92</v>
      </c>
      <c r="C63" s="109"/>
      <c r="D63" s="112"/>
    </row>
    <row r="64" spans="1:4" ht="25.5">
      <c r="A64" s="13" t="s">
        <v>93</v>
      </c>
      <c r="B64" s="6" t="s">
        <v>16</v>
      </c>
      <c r="C64" s="109"/>
      <c r="D64" s="112"/>
    </row>
    <row r="65" spans="1:4" ht="51">
      <c r="A65" s="20" t="s">
        <v>94</v>
      </c>
      <c r="B65" s="6" t="s">
        <v>95</v>
      </c>
      <c r="C65" s="109"/>
      <c r="D65" s="112"/>
    </row>
    <row r="66" spans="1:4" ht="63" customHeight="1">
      <c r="A66" s="20" t="s">
        <v>107</v>
      </c>
      <c r="B66" s="6" t="s">
        <v>96</v>
      </c>
      <c r="C66" s="109"/>
      <c r="D66" s="112"/>
    </row>
    <row r="67" spans="1:4" ht="12.75" hidden="1">
      <c r="A67" s="17"/>
      <c r="B67" s="6"/>
      <c r="C67" s="3"/>
      <c r="D67" s="10"/>
    </row>
    <row r="68" spans="1:4" ht="24.75" customHeight="1">
      <c r="A68" s="143" t="s">
        <v>98</v>
      </c>
      <c r="B68" s="144"/>
      <c r="C68" s="145"/>
      <c r="D68" s="31">
        <f>D60+D67</f>
        <v>6</v>
      </c>
    </row>
    <row r="69" spans="1:4" ht="12.75">
      <c r="A69" s="123"/>
      <c r="B69" s="146"/>
      <c r="C69" s="146"/>
      <c r="D69" s="147"/>
    </row>
    <row r="70" spans="1:4" ht="15.75">
      <c r="A70" s="148" t="s">
        <v>99</v>
      </c>
      <c r="B70" s="149"/>
      <c r="C70" s="150"/>
      <c r="D70" s="28">
        <f>D68+D58+D51</f>
        <v>19.32</v>
      </c>
    </row>
  </sheetData>
  <sheetProtection/>
  <mergeCells count="28">
    <mergeCell ref="A51:C51"/>
    <mergeCell ref="A52:D52"/>
    <mergeCell ref="A69:D69"/>
    <mergeCell ref="A70:C70"/>
    <mergeCell ref="C55:C57"/>
    <mergeCell ref="A59:D59"/>
    <mergeCell ref="C60:C66"/>
    <mergeCell ref="D60:D66"/>
    <mergeCell ref="A68:C68"/>
    <mergeCell ref="D54:D57"/>
    <mergeCell ref="C41:C43"/>
    <mergeCell ref="D41:D43"/>
    <mergeCell ref="D35:D38"/>
    <mergeCell ref="A45:D45"/>
    <mergeCell ref="C46:C49"/>
    <mergeCell ref="D46:D49"/>
    <mergeCell ref="C20:C32"/>
    <mergeCell ref="D20:D32"/>
    <mergeCell ref="D6:D17"/>
    <mergeCell ref="A34:D34"/>
    <mergeCell ref="C35:C37"/>
    <mergeCell ref="A40:D40"/>
    <mergeCell ref="A2:D2"/>
    <mergeCell ref="A4:D4"/>
    <mergeCell ref="A1:D1"/>
    <mergeCell ref="A5:D5"/>
    <mergeCell ref="C6:C16"/>
    <mergeCell ref="A19:D1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70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19.28125" style="0" customWidth="1"/>
    <col min="2" max="2" width="20.8515625" style="0" customWidth="1"/>
    <col min="3" max="3" width="18.8515625" style="0" customWidth="1"/>
    <col min="4" max="4" width="19.140625" style="0" customWidth="1"/>
  </cols>
  <sheetData>
    <row r="1" spans="1:4" ht="15" customHeight="1">
      <c r="A1" s="155" t="s">
        <v>118</v>
      </c>
      <c r="B1" s="155"/>
      <c r="C1" s="155"/>
      <c r="D1" s="155"/>
    </row>
    <row r="2" spans="1:4" ht="63" customHeight="1">
      <c r="A2" s="127" t="s">
        <v>145</v>
      </c>
      <c r="B2" s="128"/>
      <c r="C2" s="128"/>
      <c r="D2" s="129"/>
    </row>
    <row r="3" spans="1:4" ht="47.25">
      <c r="A3" s="1" t="s">
        <v>0</v>
      </c>
      <c r="B3" s="1" t="s">
        <v>1</v>
      </c>
      <c r="C3" s="1" t="s">
        <v>2</v>
      </c>
      <c r="D3" s="1" t="s">
        <v>108</v>
      </c>
    </row>
    <row r="4" spans="1:4" ht="15.75">
      <c r="A4" s="114" t="s">
        <v>3</v>
      </c>
      <c r="B4" s="115"/>
      <c r="C4" s="115"/>
      <c r="D4" s="116"/>
    </row>
    <row r="5" spans="1:4" ht="14.25">
      <c r="A5" s="126" t="s">
        <v>4</v>
      </c>
      <c r="B5" s="126"/>
      <c r="C5" s="126"/>
      <c r="D5" s="126"/>
    </row>
    <row r="6" spans="1:4" ht="12.75">
      <c r="A6" s="2" t="s">
        <v>5</v>
      </c>
      <c r="B6" s="3"/>
      <c r="C6" s="108"/>
      <c r="D6" s="111">
        <v>3.53</v>
      </c>
    </row>
    <row r="7" spans="1:4" ht="38.25">
      <c r="A7" s="5" t="s">
        <v>6</v>
      </c>
      <c r="B7" s="6" t="s">
        <v>7</v>
      </c>
      <c r="C7" s="109"/>
      <c r="D7" s="112"/>
    </row>
    <row r="8" spans="1:4" ht="63.75">
      <c r="A8" s="5" t="s">
        <v>8</v>
      </c>
      <c r="B8" s="6" t="s">
        <v>9</v>
      </c>
      <c r="C8" s="109"/>
      <c r="D8" s="112"/>
    </row>
    <row r="9" spans="1:4" ht="51">
      <c r="A9" s="5" t="s">
        <v>10</v>
      </c>
      <c r="B9" s="6" t="s">
        <v>11</v>
      </c>
      <c r="C9" s="109"/>
      <c r="D9" s="112"/>
    </row>
    <row r="10" spans="1:4" ht="12.75">
      <c r="A10" s="5" t="s">
        <v>12</v>
      </c>
      <c r="B10" s="6" t="s">
        <v>13</v>
      </c>
      <c r="C10" s="109"/>
      <c r="D10" s="112"/>
    </row>
    <row r="11" spans="1:4" ht="12.75">
      <c r="A11" s="7" t="s">
        <v>14</v>
      </c>
      <c r="B11" s="6"/>
      <c r="C11" s="109"/>
      <c r="D11" s="112"/>
    </row>
    <row r="12" spans="1:4" ht="38.25">
      <c r="A12" s="5" t="s">
        <v>15</v>
      </c>
      <c r="B12" s="6" t="s">
        <v>16</v>
      </c>
      <c r="C12" s="109"/>
      <c r="D12" s="112"/>
    </row>
    <row r="13" spans="1:4" ht="25.5">
      <c r="A13" s="5" t="s">
        <v>17</v>
      </c>
      <c r="B13" s="6" t="s">
        <v>18</v>
      </c>
      <c r="C13" s="109"/>
      <c r="D13" s="112"/>
    </row>
    <row r="14" spans="1:4" ht="38.25">
      <c r="A14" s="5" t="s">
        <v>19</v>
      </c>
      <c r="B14" s="6" t="s">
        <v>20</v>
      </c>
      <c r="C14" s="109"/>
      <c r="D14" s="112"/>
    </row>
    <row r="15" spans="1:4" ht="25.5">
      <c r="A15" s="5" t="s">
        <v>100</v>
      </c>
      <c r="B15" s="6" t="s">
        <v>21</v>
      </c>
      <c r="C15" s="109"/>
      <c r="D15" s="112"/>
    </row>
    <row r="16" spans="1:4" ht="25.5">
      <c r="A16" s="8" t="s">
        <v>22</v>
      </c>
      <c r="B16" s="6" t="s">
        <v>13</v>
      </c>
      <c r="C16" s="110"/>
      <c r="D16" s="112"/>
    </row>
    <row r="17" spans="1:4" ht="38.25">
      <c r="A17" s="22" t="s">
        <v>23</v>
      </c>
      <c r="B17" s="9" t="s">
        <v>24</v>
      </c>
      <c r="C17" s="9"/>
      <c r="D17" s="113"/>
    </row>
    <row r="18" spans="1:4" ht="12.75">
      <c r="A18" s="11" t="s">
        <v>129</v>
      </c>
      <c r="B18" s="9"/>
      <c r="C18" s="9"/>
      <c r="D18" s="12">
        <f>D6</f>
        <v>3.53</v>
      </c>
    </row>
    <row r="19" spans="1:4" ht="14.25">
      <c r="A19" s="126" t="s">
        <v>26</v>
      </c>
      <c r="B19" s="126"/>
      <c r="C19" s="126"/>
      <c r="D19" s="126"/>
    </row>
    <row r="20" spans="1:4" ht="12.75">
      <c r="A20" s="2" t="s">
        <v>27</v>
      </c>
      <c r="B20" s="22"/>
      <c r="C20" s="125"/>
      <c r="D20" s="130">
        <v>3.52</v>
      </c>
    </row>
    <row r="21" spans="1:4" ht="38.25">
      <c r="A21" s="13" t="s">
        <v>28</v>
      </c>
      <c r="B21" s="19" t="s">
        <v>29</v>
      </c>
      <c r="C21" s="125"/>
      <c r="D21" s="130"/>
    </row>
    <row r="22" spans="1:4" ht="51">
      <c r="A22" s="13" t="s">
        <v>30</v>
      </c>
      <c r="B22" s="6" t="s">
        <v>11</v>
      </c>
      <c r="C22" s="125"/>
      <c r="D22" s="130"/>
    </row>
    <row r="23" spans="1:4" ht="38.25">
      <c r="A23" s="13" t="s">
        <v>31</v>
      </c>
      <c r="B23" s="19" t="s">
        <v>18</v>
      </c>
      <c r="C23" s="125"/>
      <c r="D23" s="130"/>
    </row>
    <row r="24" spans="1:4" ht="12.75">
      <c r="A24" s="14" t="s">
        <v>32</v>
      </c>
      <c r="B24" s="19"/>
      <c r="C24" s="125"/>
      <c r="D24" s="130"/>
    </row>
    <row r="25" spans="1:4" ht="38.25">
      <c r="A25" s="15" t="s">
        <v>33</v>
      </c>
      <c r="B25" s="19" t="s">
        <v>16</v>
      </c>
      <c r="C25" s="125"/>
      <c r="D25" s="130"/>
    </row>
    <row r="26" spans="1:4" ht="38.25">
      <c r="A26" s="16" t="s">
        <v>34</v>
      </c>
      <c r="B26" s="19" t="s">
        <v>18</v>
      </c>
      <c r="C26" s="125"/>
      <c r="D26" s="130"/>
    </row>
    <row r="27" spans="1:4" ht="25.5">
      <c r="A27" s="16" t="s">
        <v>35</v>
      </c>
      <c r="B27" s="19" t="s">
        <v>13</v>
      </c>
      <c r="C27" s="125"/>
      <c r="D27" s="130"/>
    </row>
    <row r="28" spans="1:4" ht="12.75">
      <c r="A28" s="2" t="s">
        <v>36</v>
      </c>
      <c r="B28" s="24"/>
      <c r="C28" s="125"/>
      <c r="D28" s="130"/>
    </row>
    <row r="29" spans="1:4" ht="38.25">
      <c r="A29" s="13" t="s">
        <v>37</v>
      </c>
      <c r="B29" s="19" t="s">
        <v>16</v>
      </c>
      <c r="C29" s="125"/>
      <c r="D29" s="130"/>
    </row>
    <row r="30" spans="1:4" ht="25.5">
      <c r="A30" s="13" t="s">
        <v>38</v>
      </c>
      <c r="B30" s="19" t="s">
        <v>29</v>
      </c>
      <c r="C30" s="125"/>
      <c r="D30" s="130"/>
    </row>
    <row r="31" spans="1:4" ht="38.25">
      <c r="A31" s="13" t="s">
        <v>39</v>
      </c>
      <c r="B31" s="19" t="s">
        <v>29</v>
      </c>
      <c r="C31" s="125"/>
      <c r="D31" s="130"/>
    </row>
    <row r="32" spans="1:4" ht="25.5">
      <c r="A32" s="17" t="s">
        <v>40</v>
      </c>
      <c r="B32" s="19" t="s">
        <v>13</v>
      </c>
      <c r="C32" s="125"/>
      <c r="D32" s="130"/>
    </row>
    <row r="33" spans="1:4" ht="12.75">
      <c r="A33" s="11" t="s">
        <v>129</v>
      </c>
      <c r="B33" s="19"/>
      <c r="C33" s="19"/>
      <c r="D33" s="27">
        <f>D20</f>
        <v>3.52</v>
      </c>
    </row>
    <row r="34" spans="1:4" ht="14.25">
      <c r="A34" s="131" t="s">
        <v>41</v>
      </c>
      <c r="B34" s="131"/>
      <c r="C34" s="131"/>
      <c r="D34" s="131"/>
    </row>
    <row r="35" spans="1:4" ht="25.5">
      <c r="A35" s="2" t="s">
        <v>42</v>
      </c>
      <c r="B35" s="19"/>
      <c r="C35" s="125"/>
      <c r="D35" s="130">
        <v>2.5</v>
      </c>
    </row>
    <row r="36" spans="1:4" ht="51">
      <c r="A36" s="17" t="s">
        <v>43</v>
      </c>
      <c r="B36" s="19" t="s">
        <v>29</v>
      </c>
      <c r="C36" s="125"/>
      <c r="D36" s="130"/>
    </row>
    <row r="37" spans="1:4" ht="25.5">
      <c r="A37" s="25" t="s">
        <v>44</v>
      </c>
      <c r="B37" s="19"/>
      <c r="C37" s="125"/>
      <c r="D37" s="130"/>
    </row>
    <row r="38" spans="1:4" ht="51">
      <c r="A38" s="18" t="s">
        <v>45</v>
      </c>
      <c r="B38" s="6" t="s">
        <v>16</v>
      </c>
      <c r="C38" s="22"/>
      <c r="D38" s="23">
        <v>2.5</v>
      </c>
    </row>
    <row r="39" spans="1:4" ht="12.75">
      <c r="A39" s="11" t="s">
        <v>129</v>
      </c>
      <c r="B39" s="95"/>
      <c r="C39" s="90"/>
      <c r="D39" s="27">
        <f>D35+D38</f>
        <v>5</v>
      </c>
    </row>
    <row r="40" spans="1:4" ht="14.25">
      <c r="A40" s="135" t="s">
        <v>46</v>
      </c>
      <c r="B40" s="136"/>
      <c r="C40" s="136"/>
      <c r="D40" s="137"/>
    </row>
    <row r="41" spans="1:4" ht="12.75">
      <c r="A41" s="2" t="s">
        <v>47</v>
      </c>
      <c r="B41" s="22"/>
      <c r="C41" s="120"/>
      <c r="D41" s="138">
        <v>2.87</v>
      </c>
    </row>
    <row r="42" spans="1:4" ht="76.5">
      <c r="A42" s="13" t="s">
        <v>48</v>
      </c>
      <c r="B42" s="6" t="s">
        <v>16</v>
      </c>
      <c r="C42" s="121"/>
      <c r="D42" s="138"/>
    </row>
    <row r="43" spans="1:4" ht="25.5">
      <c r="A43" s="13" t="s">
        <v>49</v>
      </c>
      <c r="B43" s="9" t="s">
        <v>13</v>
      </c>
      <c r="C43" s="122"/>
      <c r="D43" s="138"/>
    </row>
    <row r="44" spans="1:4" ht="12.75">
      <c r="A44" s="11" t="s">
        <v>129</v>
      </c>
      <c r="B44" s="9"/>
      <c r="C44" s="86"/>
      <c r="D44" s="12">
        <f>D41</f>
        <v>2.87</v>
      </c>
    </row>
    <row r="45" spans="1:4" ht="14.25">
      <c r="A45" s="139" t="s">
        <v>112</v>
      </c>
      <c r="B45" s="139"/>
      <c r="C45" s="139"/>
      <c r="D45" s="139"/>
    </row>
    <row r="46" spans="1:4" ht="38.25">
      <c r="A46" s="7" t="s">
        <v>113</v>
      </c>
      <c r="B46" s="3"/>
      <c r="C46" s="124"/>
      <c r="D46" s="132">
        <v>2.3</v>
      </c>
    </row>
    <row r="47" spans="1:4" ht="51">
      <c r="A47" s="17" t="s">
        <v>51</v>
      </c>
      <c r="B47" s="6" t="s">
        <v>16</v>
      </c>
      <c r="C47" s="124"/>
      <c r="D47" s="133"/>
    </row>
    <row r="48" spans="1:4" ht="38.25">
      <c r="A48" s="13" t="s">
        <v>52</v>
      </c>
      <c r="B48" s="6" t="s">
        <v>101</v>
      </c>
      <c r="C48" s="124"/>
      <c r="D48" s="133"/>
    </row>
    <row r="49" spans="1:4" ht="76.5">
      <c r="A49" s="8" t="s">
        <v>53</v>
      </c>
      <c r="B49" s="4" t="s">
        <v>29</v>
      </c>
      <c r="C49" s="124"/>
      <c r="D49" s="133"/>
    </row>
    <row r="50" spans="1:4" ht="12.75">
      <c r="A50" s="11" t="s">
        <v>129</v>
      </c>
      <c r="B50" s="96"/>
      <c r="C50" s="37"/>
      <c r="D50" s="27">
        <f>D46</f>
        <v>2.3</v>
      </c>
    </row>
    <row r="51" spans="1:4" ht="31.5" customHeight="1">
      <c r="A51" s="140" t="s">
        <v>54</v>
      </c>
      <c r="B51" s="141"/>
      <c r="C51" s="142"/>
      <c r="D51" s="12">
        <f>D18+D33+D39+D44+D50</f>
        <v>17.220000000000002</v>
      </c>
    </row>
    <row r="52" spans="1:4" ht="14.25">
      <c r="A52" s="131" t="s">
        <v>121</v>
      </c>
      <c r="B52" s="131"/>
      <c r="C52" s="131"/>
      <c r="D52" s="152"/>
    </row>
    <row r="53" spans="1:4" ht="25.5">
      <c r="A53" s="2" t="s">
        <v>122</v>
      </c>
      <c r="B53" s="22"/>
      <c r="C53" s="22"/>
      <c r="D53" s="26"/>
    </row>
    <row r="54" spans="1:4" ht="180.75" customHeight="1">
      <c r="A54" s="13" t="s">
        <v>83</v>
      </c>
      <c r="B54" s="9" t="s">
        <v>16</v>
      </c>
      <c r="C54" s="22"/>
      <c r="D54" s="132">
        <v>2.4</v>
      </c>
    </row>
    <row r="55" spans="1:4" ht="38.25">
      <c r="A55" s="13" t="s">
        <v>84</v>
      </c>
      <c r="B55" s="9" t="s">
        <v>18</v>
      </c>
      <c r="C55" s="125"/>
      <c r="D55" s="133"/>
    </row>
    <row r="56" spans="1:4" ht="12.75">
      <c r="A56" s="13" t="s">
        <v>12</v>
      </c>
      <c r="B56" s="19" t="s">
        <v>13</v>
      </c>
      <c r="C56" s="125"/>
      <c r="D56" s="133"/>
    </row>
    <row r="57" spans="1:4" ht="38.25">
      <c r="A57" s="17" t="s">
        <v>85</v>
      </c>
      <c r="B57" s="19" t="s">
        <v>80</v>
      </c>
      <c r="C57" s="125"/>
      <c r="D57" s="134"/>
    </row>
    <row r="58" spans="1:4" ht="25.5">
      <c r="A58" s="2" t="s">
        <v>86</v>
      </c>
      <c r="B58" s="22"/>
      <c r="C58" s="22"/>
      <c r="D58" s="27">
        <f>D54+D55</f>
        <v>2.4</v>
      </c>
    </row>
    <row r="59" spans="1:4" ht="15.75">
      <c r="A59" s="117" t="s">
        <v>123</v>
      </c>
      <c r="B59" s="117"/>
      <c r="C59" s="117"/>
      <c r="D59" s="117"/>
    </row>
    <row r="60" spans="1:4" ht="38.25">
      <c r="A60" s="13" t="s">
        <v>87</v>
      </c>
      <c r="B60" s="6" t="s">
        <v>16</v>
      </c>
      <c r="C60" s="108"/>
      <c r="D60" s="118">
        <v>2.95</v>
      </c>
    </row>
    <row r="61" spans="1:4" ht="25.5">
      <c r="A61" s="13" t="s">
        <v>88</v>
      </c>
      <c r="B61" s="6" t="s">
        <v>89</v>
      </c>
      <c r="C61" s="109"/>
      <c r="D61" s="119"/>
    </row>
    <row r="62" spans="1:4" ht="25.5">
      <c r="A62" s="17" t="s">
        <v>90</v>
      </c>
      <c r="B62" s="6" t="s">
        <v>29</v>
      </c>
      <c r="C62" s="109"/>
      <c r="D62" s="119"/>
    </row>
    <row r="63" spans="1:4" ht="38.25">
      <c r="A63" s="13" t="s">
        <v>91</v>
      </c>
      <c r="B63" s="6" t="s">
        <v>92</v>
      </c>
      <c r="C63" s="109"/>
      <c r="D63" s="119"/>
    </row>
    <row r="64" spans="1:4" ht="25.5">
      <c r="A64" s="13" t="s">
        <v>93</v>
      </c>
      <c r="B64" s="6" t="s">
        <v>16</v>
      </c>
      <c r="C64" s="109"/>
      <c r="D64" s="119"/>
    </row>
    <row r="65" spans="1:4" ht="51">
      <c r="A65" s="20" t="s">
        <v>94</v>
      </c>
      <c r="B65" s="6" t="s">
        <v>95</v>
      </c>
      <c r="C65" s="109"/>
      <c r="D65" s="119"/>
    </row>
    <row r="66" spans="1:4" ht="51">
      <c r="A66" s="20" t="s">
        <v>107</v>
      </c>
      <c r="B66" s="6" t="s">
        <v>96</v>
      </c>
      <c r="C66" s="109"/>
      <c r="D66" s="119"/>
    </row>
    <row r="67" spans="1:4" ht="0.75" customHeight="1">
      <c r="A67" s="17"/>
      <c r="B67" s="6"/>
      <c r="C67" s="3"/>
      <c r="D67" s="10"/>
    </row>
    <row r="68" spans="1:4" ht="25.5" customHeight="1">
      <c r="A68" s="143" t="s">
        <v>98</v>
      </c>
      <c r="B68" s="144"/>
      <c r="C68" s="145"/>
      <c r="D68" s="31">
        <f>D60+D67</f>
        <v>2.95</v>
      </c>
    </row>
    <row r="69" spans="1:4" ht="12.75">
      <c r="A69" s="123"/>
      <c r="B69" s="146"/>
      <c r="C69" s="146"/>
      <c r="D69" s="147"/>
    </row>
    <row r="70" spans="1:4" ht="15.75">
      <c r="A70" s="148" t="s">
        <v>99</v>
      </c>
      <c r="B70" s="149"/>
      <c r="C70" s="150"/>
      <c r="D70" s="28">
        <f>D68+D58+D51</f>
        <v>22.57</v>
      </c>
    </row>
  </sheetData>
  <sheetProtection/>
  <mergeCells count="28">
    <mergeCell ref="A69:D69"/>
    <mergeCell ref="A70:C70"/>
    <mergeCell ref="C55:C57"/>
    <mergeCell ref="A59:D59"/>
    <mergeCell ref="C60:C66"/>
    <mergeCell ref="D60:D66"/>
    <mergeCell ref="A68:C68"/>
    <mergeCell ref="D54:D57"/>
    <mergeCell ref="A45:D45"/>
    <mergeCell ref="C46:C49"/>
    <mergeCell ref="D46:D49"/>
    <mergeCell ref="A51:C51"/>
    <mergeCell ref="A52:D52"/>
    <mergeCell ref="A34:D34"/>
    <mergeCell ref="C35:C37"/>
    <mergeCell ref="D35:D37"/>
    <mergeCell ref="A40:D40"/>
    <mergeCell ref="C41:C43"/>
    <mergeCell ref="A2:D2"/>
    <mergeCell ref="A4:D4"/>
    <mergeCell ref="A1:D1"/>
    <mergeCell ref="D41:D43"/>
    <mergeCell ref="A5:D5"/>
    <mergeCell ref="C6:C16"/>
    <mergeCell ref="A19:D19"/>
    <mergeCell ref="C20:C32"/>
    <mergeCell ref="D20:D32"/>
    <mergeCell ref="D6:D17"/>
  </mergeCells>
  <printOptions/>
  <pageMargins left="0.7086614173228347" right="0.7086614173228347" top="0.7480314960629921" bottom="0.35433070866141736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96"/>
  <sheetViews>
    <sheetView zoomScalePageLayoutView="0" workbookViewId="0" topLeftCell="A1">
      <selection activeCell="G2" sqref="G2"/>
    </sheetView>
  </sheetViews>
  <sheetFormatPr defaultColWidth="9.140625" defaultRowHeight="12.75"/>
  <cols>
    <col min="1" max="1" width="22.57421875" style="0" customWidth="1"/>
    <col min="2" max="2" width="18.421875" style="0" customWidth="1"/>
    <col min="3" max="3" width="18.8515625" style="0" customWidth="1"/>
    <col min="4" max="4" width="19.140625" style="0" customWidth="1"/>
  </cols>
  <sheetData>
    <row r="1" spans="1:4" ht="13.5" customHeight="1">
      <c r="A1" s="155" t="s">
        <v>119</v>
      </c>
      <c r="B1" s="155"/>
      <c r="C1" s="155"/>
      <c r="D1" s="155"/>
    </row>
    <row r="2" spans="1:4" ht="70.5" customHeight="1">
      <c r="A2" s="127" t="s">
        <v>144</v>
      </c>
      <c r="B2" s="128"/>
      <c r="C2" s="128"/>
      <c r="D2" s="129"/>
    </row>
    <row r="3" spans="1:4" ht="45.75" customHeight="1">
      <c r="A3" s="1" t="s">
        <v>0</v>
      </c>
      <c r="B3" s="1" t="s">
        <v>1</v>
      </c>
      <c r="C3" s="1" t="s">
        <v>2</v>
      </c>
      <c r="D3" s="1" t="s">
        <v>108</v>
      </c>
    </row>
    <row r="4" spans="1:4" ht="15.75">
      <c r="A4" s="114" t="s">
        <v>3</v>
      </c>
      <c r="B4" s="115"/>
      <c r="C4" s="115"/>
      <c r="D4" s="116"/>
    </row>
    <row r="5" spans="1:4" ht="14.25">
      <c r="A5" s="126" t="s">
        <v>4</v>
      </c>
      <c r="B5" s="126"/>
      <c r="C5" s="126"/>
      <c r="D5" s="126"/>
    </row>
    <row r="6" spans="1:4" ht="12.75">
      <c r="A6" s="2" t="s">
        <v>5</v>
      </c>
      <c r="B6" s="3"/>
      <c r="C6" s="108"/>
      <c r="D6" s="111">
        <v>2</v>
      </c>
    </row>
    <row r="7" spans="1:4" ht="25.5">
      <c r="A7" s="5" t="s">
        <v>6</v>
      </c>
      <c r="B7" s="6" t="s">
        <v>7</v>
      </c>
      <c r="C7" s="109"/>
      <c r="D7" s="112"/>
    </row>
    <row r="8" spans="1:4" ht="51">
      <c r="A8" s="5" t="s">
        <v>8</v>
      </c>
      <c r="B8" s="6" t="s">
        <v>9</v>
      </c>
      <c r="C8" s="109"/>
      <c r="D8" s="112"/>
    </row>
    <row r="9" spans="1:4" ht="38.25">
      <c r="A9" s="5" t="s">
        <v>10</v>
      </c>
      <c r="B9" s="6" t="s">
        <v>11</v>
      </c>
      <c r="C9" s="109"/>
      <c r="D9" s="112"/>
    </row>
    <row r="10" spans="1:4" ht="12.75">
      <c r="A10" s="5" t="s">
        <v>12</v>
      </c>
      <c r="B10" s="6" t="s">
        <v>13</v>
      </c>
      <c r="C10" s="109"/>
      <c r="D10" s="112"/>
    </row>
    <row r="11" spans="1:4" ht="12.75">
      <c r="A11" s="7" t="s">
        <v>14</v>
      </c>
      <c r="B11" s="6"/>
      <c r="C11" s="109"/>
      <c r="D11" s="112"/>
    </row>
    <row r="12" spans="1:4" ht="38.25">
      <c r="A12" s="5" t="s">
        <v>15</v>
      </c>
      <c r="B12" s="6" t="s">
        <v>16</v>
      </c>
      <c r="C12" s="109"/>
      <c r="D12" s="112"/>
    </row>
    <row r="13" spans="1:4" ht="25.5">
      <c r="A13" s="5" t="s">
        <v>17</v>
      </c>
      <c r="B13" s="6" t="s">
        <v>18</v>
      </c>
      <c r="C13" s="109"/>
      <c r="D13" s="112"/>
    </row>
    <row r="14" spans="1:4" ht="25.5">
      <c r="A14" s="5" t="s">
        <v>19</v>
      </c>
      <c r="B14" s="6" t="s">
        <v>20</v>
      </c>
      <c r="C14" s="109"/>
      <c r="D14" s="112"/>
    </row>
    <row r="15" spans="1:4" ht="25.5">
      <c r="A15" s="5" t="s">
        <v>100</v>
      </c>
      <c r="B15" s="6" t="s">
        <v>21</v>
      </c>
      <c r="C15" s="109"/>
      <c r="D15" s="112"/>
    </row>
    <row r="16" spans="1:4" ht="12.75">
      <c r="A16" s="8" t="s">
        <v>22</v>
      </c>
      <c r="B16" s="6" t="s">
        <v>13</v>
      </c>
      <c r="C16" s="110"/>
      <c r="D16" s="112"/>
    </row>
    <row r="17" spans="1:4" ht="38.25">
      <c r="A17" s="22" t="s">
        <v>23</v>
      </c>
      <c r="B17" s="9" t="s">
        <v>24</v>
      </c>
      <c r="C17" s="9"/>
      <c r="D17" s="113"/>
    </row>
    <row r="18" spans="1:4" ht="12.75">
      <c r="A18" s="11" t="s">
        <v>25</v>
      </c>
      <c r="B18" s="9"/>
      <c r="C18" s="9"/>
      <c r="D18" s="12">
        <f>D6</f>
        <v>2</v>
      </c>
    </row>
    <row r="19" spans="1:4" ht="14.25">
      <c r="A19" s="126" t="s">
        <v>26</v>
      </c>
      <c r="B19" s="126"/>
      <c r="C19" s="126"/>
      <c r="D19" s="126"/>
    </row>
    <row r="20" spans="1:4" ht="12.75">
      <c r="A20" s="2" t="s">
        <v>27</v>
      </c>
      <c r="B20" s="22"/>
      <c r="C20" s="125"/>
      <c r="D20" s="130">
        <v>2</v>
      </c>
    </row>
    <row r="21" spans="1:4" ht="38.25">
      <c r="A21" s="13" t="s">
        <v>28</v>
      </c>
      <c r="B21" s="35" t="s">
        <v>29</v>
      </c>
      <c r="C21" s="125"/>
      <c r="D21" s="130"/>
    </row>
    <row r="22" spans="1:4" ht="51">
      <c r="A22" s="13" t="s">
        <v>30</v>
      </c>
      <c r="B22" s="6" t="s">
        <v>11</v>
      </c>
      <c r="C22" s="125"/>
      <c r="D22" s="130"/>
    </row>
    <row r="23" spans="1:4" ht="25.5">
      <c r="A23" s="13" t="s">
        <v>31</v>
      </c>
      <c r="B23" s="9" t="s">
        <v>18</v>
      </c>
      <c r="C23" s="125"/>
      <c r="D23" s="130"/>
    </row>
    <row r="24" spans="1:4" ht="12.75">
      <c r="A24" s="14" t="s">
        <v>32</v>
      </c>
      <c r="B24" s="19"/>
      <c r="C24" s="125"/>
      <c r="D24" s="130"/>
    </row>
    <row r="25" spans="1:4" ht="25.5">
      <c r="A25" s="15" t="s">
        <v>33</v>
      </c>
      <c r="B25" s="9" t="s">
        <v>16</v>
      </c>
      <c r="C25" s="125"/>
      <c r="D25" s="130"/>
    </row>
    <row r="26" spans="1:4" ht="25.5">
      <c r="A26" s="16" t="s">
        <v>34</v>
      </c>
      <c r="B26" s="9" t="s">
        <v>18</v>
      </c>
      <c r="C26" s="125"/>
      <c r="D26" s="130"/>
    </row>
    <row r="27" spans="1:4" ht="25.5">
      <c r="A27" s="16" t="s">
        <v>35</v>
      </c>
      <c r="B27" s="9" t="s">
        <v>13</v>
      </c>
      <c r="C27" s="125"/>
      <c r="D27" s="130"/>
    </row>
    <row r="28" spans="1:4" ht="12.75">
      <c r="A28" s="2" t="s">
        <v>36</v>
      </c>
      <c r="B28" s="36"/>
      <c r="C28" s="125"/>
      <c r="D28" s="130"/>
    </row>
    <row r="29" spans="1:4" ht="25.5">
      <c r="A29" s="13" t="s">
        <v>37</v>
      </c>
      <c r="B29" s="9" t="s">
        <v>16</v>
      </c>
      <c r="C29" s="125"/>
      <c r="D29" s="130"/>
    </row>
    <row r="30" spans="1:4" ht="25.5">
      <c r="A30" s="13" t="s">
        <v>38</v>
      </c>
      <c r="B30" s="9" t="s">
        <v>29</v>
      </c>
      <c r="C30" s="125"/>
      <c r="D30" s="130"/>
    </row>
    <row r="31" spans="1:4" ht="25.5">
      <c r="A31" s="13" t="s">
        <v>39</v>
      </c>
      <c r="B31" s="9" t="s">
        <v>29</v>
      </c>
      <c r="C31" s="125"/>
      <c r="D31" s="130"/>
    </row>
    <row r="32" spans="1:4" ht="12.75">
      <c r="A32" s="17" t="s">
        <v>40</v>
      </c>
      <c r="B32" s="9" t="s">
        <v>13</v>
      </c>
      <c r="C32" s="125"/>
      <c r="D32" s="130"/>
    </row>
    <row r="33" spans="1:4" ht="12.75">
      <c r="A33" s="38" t="s">
        <v>129</v>
      </c>
      <c r="B33" s="9"/>
      <c r="C33" s="19"/>
      <c r="D33" s="27">
        <f>D20</f>
        <v>2</v>
      </c>
    </row>
    <row r="34" spans="1:4" ht="14.25">
      <c r="A34" s="131" t="s">
        <v>41</v>
      </c>
      <c r="B34" s="131"/>
      <c r="C34" s="131"/>
      <c r="D34" s="131"/>
    </row>
    <row r="35" spans="1:4" ht="12.75">
      <c r="A35" s="2" t="s">
        <v>42</v>
      </c>
      <c r="B35" s="19"/>
      <c r="C35" s="125"/>
      <c r="D35" s="132">
        <v>2</v>
      </c>
    </row>
    <row r="36" spans="1:4" ht="43.5" customHeight="1">
      <c r="A36" s="17" t="s">
        <v>43</v>
      </c>
      <c r="B36" s="9" t="s">
        <v>29</v>
      </c>
      <c r="C36" s="125"/>
      <c r="D36" s="133"/>
    </row>
    <row r="37" spans="1:4" ht="12.75">
      <c r="A37" s="25" t="s">
        <v>44</v>
      </c>
      <c r="B37" s="19"/>
      <c r="C37" s="125"/>
      <c r="D37" s="133"/>
    </row>
    <row r="38" spans="1:4" ht="38.25">
      <c r="A38" s="18" t="s">
        <v>45</v>
      </c>
      <c r="B38" s="9" t="s">
        <v>16</v>
      </c>
      <c r="C38" s="22"/>
      <c r="D38" s="134"/>
    </row>
    <row r="39" spans="1:4" ht="12.75">
      <c r="A39" s="91" t="s">
        <v>129</v>
      </c>
      <c r="B39" s="89"/>
      <c r="C39" s="90"/>
      <c r="D39" s="27">
        <f>D35</f>
        <v>2</v>
      </c>
    </row>
    <row r="40" spans="1:4" ht="14.25">
      <c r="A40" s="135" t="s">
        <v>46</v>
      </c>
      <c r="B40" s="136"/>
      <c r="C40" s="136"/>
      <c r="D40" s="137"/>
    </row>
    <row r="41" spans="1:4" ht="12.75">
      <c r="A41" s="2" t="s">
        <v>47</v>
      </c>
      <c r="B41" s="22"/>
      <c r="C41" s="120"/>
      <c r="D41" s="138">
        <v>1.758</v>
      </c>
    </row>
    <row r="42" spans="1:4" ht="63.75">
      <c r="A42" s="13" t="s">
        <v>48</v>
      </c>
      <c r="B42" s="9" t="s">
        <v>16</v>
      </c>
      <c r="C42" s="121"/>
      <c r="D42" s="138"/>
    </row>
    <row r="43" spans="1:4" ht="25.5">
      <c r="A43" s="13" t="s">
        <v>49</v>
      </c>
      <c r="B43" s="9" t="s">
        <v>13</v>
      </c>
      <c r="C43" s="122"/>
      <c r="D43" s="138"/>
    </row>
    <row r="44" spans="1:4" ht="12.75">
      <c r="A44" s="2" t="s">
        <v>129</v>
      </c>
      <c r="B44" s="9"/>
      <c r="C44" s="86"/>
      <c r="D44" s="12">
        <f>D41</f>
        <v>1.758</v>
      </c>
    </row>
    <row r="45" spans="1:4" ht="14.25">
      <c r="A45" s="139" t="s">
        <v>50</v>
      </c>
      <c r="B45" s="139"/>
      <c r="C45" s="139"/>
      <c r="D45" s="139"/>
    </row>
    <row r="46" spans="1:4" ht="25.5">
      <c r="A46" s="7" t="s">
        <v>109</v>
      </c>
      <c r="B46" s="3"/>
      <c r="C46" s="124"/>
      <c r="D46" s="132">
        <v>1.49</v>
      </c>
    </row>
    <row r="47" spans="1:4" ht="27.75" customHeight="1">
      <c r="A47" s="17" t="s">
        <v>51</v>
      </c>
      <c r="B47" s="6" t="s">
        <v>16</v>
      </c>
      <c r="C47" s="124"/>
      <c r="D47" s="133"/>
    </row>
    <row r="48" spans="1:4" ht="38.25">
      <c r="A48" s="13" t="s">
        <v>52</v>
      </c>
      <c r="B48" s="6" t="s">
        <v>101</v>
      </c>
      <c r="C48" s="124"/>
      <c r="D48" s="133"/>
    </row>
    <row r="49" spans="1:4" s="88" customFormat="1" ht="76.5">
      <c r="A49" s="36" t="s">
        <v>53</v>
      </c>
      <c r="B49" s="36" t="s">
        <v>29</v>
      </c>
      <c r="C49" s="124"/>
      <c r="D49" s="133"/>
    </row>
    <row r="50" spans="1:4" ht="14.25">
      <c r="A50" s="140" t="s">
        <v>54</v>
      </c>
      <c r="B50" s="141"/>
      <c r="C50" s="142"/>
      <c r="D50" s="12">
        <f>D46+D44+D39+D33+D18</f>
        <v>9.248000000000001</v>
      </c>
    </row>
    <row r="51" spans="1:4" ht="31.5" customHeight="1">
      <c r="A51" s="117" t="s">
        <v>55</v>
      </c>
      <c r="B51" s="117"/>
      <c r="C51" s="117"/>
      <c r="D51" s="117"/>
    </row>
    <row r="52" spans="1:4" ht="14.25">
      <c r="A52" s="131" t="s">
        <v>130</v>
      </c>
      <c r="B52" s="131"/>
      <c r="C52" s="131"/>
      <c r="D52" s="131"/>
    </row>
    <row r="53" spans="1:4" ht="25.5">
      <c r="A53" s="2" t="s">
        <v>131</v>
      </c>
      <c r="B53" s="22"/>
      <c r="C53" s="120"/>
      <c r="D53" s="132">
        <v>1.7</v>
      </c>
    </row>
    <row r="54" spans="1:4" ht="132.75" customHeight="1">
      <c r="A54" s="13" t="s">
        <v>58</v>
      </c>
      <c r="B54" s="9" t="s">
        <v>16</v>
      </c>
      <c r="C54" s="121"/>
      <c r="D54" s="133"/>
    </row>
    <row r="55" spans="1:4" ht="12.75">
      <c r="A55" s="13" t="s">
        <v>12</v>
      </c>
      <c r="B55" s="19" t="s">
        <v>13</v>
      </c>
      <c r="C55" s="121"/>
      <c r="D55" s="133"/>
    </row>
    <row r="56" spans="1:4" ht="25.5">
      <c r="A56" s="13" t="s">
        <v>59</v>
      </c>
      <c r="B56" s="19" t="s">
        <v>60</v>
      </c>
      <c r="C56" s="121"/>
      <c r="D56" s="133"/>
    </row>
    <row r="57" spans="1:4" ht="39.75" customHeight="1">
      <c r="A57" s="13" t="s">
        <v>61</v>
      </c>
      <c r="B57" s="9" t="s">
        <v>13</v>
      </c>
      <c r="C57" s="121"/>
      <c r="D57" s="133"/>
    </row>
    <row r="58" spans="1:4" ht="12.75">
      <c r="A58" s="2" t="s">
        <v>132</v>
      </c>
      <c r="B58" s="22"/>
      <c r="C58" s="121"/>
      <c r="D58" s="133"/>
    </row>
    <row r="59" spans="1:4" ht="76.5">
      <c r="A59" s="13" t="s">
        <v>63</v>
      </c>
      <c r="B59" s="9" t="s">
        <v>16</v>
      </c>
      <c r="C59" s="121"/>
      <c r="D59" s="133"/>
    </row>
    <row r="60" spans="1:4" ht="38.25">
      <c r="A60" s="13" t="s">
        <v>64</v>
      </c>
      <c r="B60" s="9" t="s">
        <v>65</v>
      </c>
      <c r="C60" s="121"/>
      <c r="D60" s="133"/>
    </row>
    <row r="61" spans="1:4" ht="51">
      <c r="A61" s="17" t="s">
        <v>66</v>
      </c>
      <c r="B61" s="9" t="s">
        <v>18</v>
      </c>
      <c r="C61" s="121"/>
      <c r="D61" s="133"/>
    </row>
    <row r="62" spans="1:4" ht="25.5">
      <c r="A62" s="13" t="s">
        <v>102</v>
      </c>
      <c r="B62" s="6" t="s">
        <v>13</v>
      </c>
      <c r="C62" s="122"/>
      <c r="D62" s="134"/>
    </row>
    <row r="63" spans="1:4" ht="12.75">
      <c r="A63" s="2" t="s">
        <v>129</v>
      </c>
      <c r="B63" s="6"/>
      <c r="C63" s="86"/>
      <c r="D63" s="93">
        <f>D53</f>
        <v>1.7</v>
      </c>
    </row>
    <row r="64" spans="1:4" ht="14.25">
      <c r="A64" s="131" t="s">
        <v>133</v>
      </c>
      <c r="B64" s="131"/>
      <c r="C64" s="131"/>
      <c r="D64" s="151"/>
    </row>
    <row r="65" spans="1:4" ht="12.75">
      <c r="A65" s="2" t="s">
        <v>134</v>
      </c>
      <c r="B65" s="22"/>
      <c r="C65" s="123"/>
      <c r="D65" s="132">
        <v>2.3</v>
      </c>
    </row>
    <row r="66" spans="1:4" ht="102">
      <c r="A66" s="13" t="s">
        <v>71</v>
      </c>
      <c r="B66" s="9" t="s">
        <v>16</v>
      </c>
      <c r="C66" s="123"/>
      <c r="D66" s="133"/>
    </row>
    <row r="67" spans="1:4" ht="102.75" customHeight="1">
      <c r="A67" s="13" t="s">
        <v>72</v>
      </c>
      <c r="B67" s="9" t="s">
        <v>73</v>
      </c>
      <c r="C67" s="123"/>
      <c r="D67" s="133"/>
    </row>
    <row r="68" spans="1:4" ht="76.5">
      <c r="A68" s="17" t="s">
        <v>74</v>
      </c>
      <c r="B68" s="9" t="s">
        <v>103</v>
      </c>
      <c r="C68" s="123"/>
      <c r="D68" s="133"/>
    </row>
    <row r="69" spans="1:4" ht="25.5">
      <c r="A69" s="17" t="s">
        <v>104</v>
      </c>
      <c r="B69" s="9" t="s">
        <v>105</v>
      </c>
      <c r="C69" s="123"/>
      <c r="D69" s="133"/>
    </row>
    <row r="70" spans="1:4" ht="25.5">
      <c r="A70" s="2" t="s">
        <v>135</v>
      </c>
      <c r="B70" s="9" t="s">
        <v>29</v>
      </c>
      <c r="C70" s="123"/>
      <c r="D70" s="133"/>
    </row>
    <row r="71" spans="1:4" ht="38.25">
      <c r="A71" s="13" t="s">
        <v>76</v>
      </c>
      <c r="B71" s="9" t="s">
        <v>16</v>
      </c>
      <c r="C71" s="123"/>
      <c r="D71" s="133"/>
    </row>
    <row r="72" spans="1:4" ht="12.75">
      <c r="A72" s="2" t="s">
        <v>136</v>
      </c>
      <c r="B72" s="21"/>
      <c r="C72" s="123"/>
      <c r="D72" s="133"/>
    </row>
    <row r="73" spans="1:4" ht="38.25">
      <c r="A73" s="17" t="s">
        <v>78</v>
      </c>
      <c r="B73" s="9" t="s">
        <v>16</v>
      </c>
      <c r="C73" s="123"/>
      <c r="D73" s="133"/>
    </row>
    <row r="74" spans="1:4" ht="89.25" customHeight="1">
      <c r="A74" s="13" t="s">
        <v>79</v>
      </c>
      <c r="B74" s="9" t="s">
        <v>16</v>
      </c>
      <c r="C74" s="33"/>
      <c r="D74" s="23">
        <v>2</v>
      </c>
    </row>
    <row r="75" spans="1:4" ht="25.5">
      <c r="A75" s="38" t="s">
        <v>137</v>
      </c>
      <c r="B75" s="9" t="s">
        <v>106</v>
      </c>
      <c r="C75" s="32"/>
      <c r="D75" s="26"/>
    </row>
    <row r="76" spans="1:4" ht="108.75" customHeight="1">
      <c r="A76" s="13" t="s">
        <v>67</v>
      </c>
      <c r="B76" s="153" t="s">
        <v>60</v>
      </c>
      <c r="C76" s="32"/>
      <c r="D76" s="133">
        <v>3.45</v>
      </c>
    </row>
    <row r="77" spans="1:4" ht="60.75" customHeight="1">
      <c r="A77" s="17" t="s">
        <v>68</v>
      </c>
      <c r="B77" s="154"/>
      <c r="C77" s="32"/>
      <c r="D77" s="134"/>
    </row>
    <row r="78" spans="1:4" ht="15.75" customHeight="1">
      <c r="A78" s="38" t="s">
        <v>129</v>
      </c>
      <c r="B78" s="87"/>
      <c r="C78" s="32"/>
      <c r="D78" s="94">
        <f>D76+D74+D65+D63</f>
        <v>9.45</v>
      </c>
    </row>
    <row r="79" spans="1:4" ht="14.25">
      <c r="A79" s="131" t="s">
        <v>138</v>
      </c>
      <c r="B79" s="131"/>
      <c r="C79" s="131"/>
      <c r="D79" s="152"/>
    </row>
    <row r="80" spans="1:4" ht="12.75">
      <c r="A80" s="2" t="s">
        <v>139</v>
      </c>
      <c r="B80" s="22"/>
      <c r="C80" s="22"/>
      <c r="D80" s="26"/>
    </row>
    <row r="81" spans="1:4" ht="146.25" customHeight="1">
      <c r="A81" s="13" t="s">
        <v>83</v>
      </c>
      <c r="B81" s="9" t="s">
        <v>16</v>
      </c>
      <c r="C81" s="22"/>
      <c r="D81" s="132">
        <v>2.54</v>
      </c>
    </row>
    <row r="82" spans="1:4" ht="38.25">
      <c r="A82" s="13" t="s">
        <v>84</v>
      </c>
      <c r="B82" s="9" t="s">
        <v>18</v>
      </c>
      <c r="C82" s="125"/>
      <c r="D82" s="133"/>
    </row>
    <row r="83" spans="1:4" ht="12.75">
      <c r="A83" s="13" t="s">
        <v>12</v>
      </c>
      <c r="B83" s="19" t="s">
        <v>13</v>
      </c>
      <c r="C83" s="125"/>
      <c r="D83" s="133"/>
    </row>
    <row r="84" spans="1:4" ht="31.5" customHeight="1">
      <c r="A84" s="17" t="s">
        <v>85</v>
      </c>
      <c r="B84" s="19" t="s">
        <v>80</v>
      </c>
      <c r="C84" s="125"/>
      <c r="D84" s="134"/>
    </row>
    <row r="85" spans="1:4" ht="25.5">
      <c r="A85" s="2" t="s">
        <v>86</v>
      </c>
      <c r="B85" s="22"/>
      <c r="C85" s="22"/>
      <c r="D85" s="27">
        <f>D81</f>
        <v>2.54</v>
      </c>
    </row>
    <row r="86" spans="1:4" ht="16.5" customHeight="1">
      <c r="A86" s="117" t="s">
        <v>140</v>
      </c>
      <c r="B86" s="117"/>
      <c r="C86" s="117"/>
      <c r="D86" s="117"/>
    </row>
    <row r="87" spans="1:4" ht="25.5">
      <c r="A87" s="13" t="s">
        <v>87</v>
      </c>
      <c r="B87" s="6" t="s">
        <v>16</v>
      </c>
      <c r="C87" s="108"/>
      <c r="D87" s="111">
        <v>2.4</v>
      </c>
    </row>
    <row r="88" spans="1:4" ht="25.5">
      <c r="A88" s="13" t="s">
        <v>88</v>
      </c>
      <c r="B88" s="6" t="s">
        <v>89</v>
      </c>
      <c r="C88" s="109"/>
      <c r="D88" s="112"/>
    </row>
    <row r="89" spans="1:4" ht="25.5">
      <c r="A89" s="17" t="s">
        <v>90</v>
      </c>
      <c r="B89" s="6" t="s">
        <v>29</v>
      </c>
      <c r="C89" s="109"/>
      <c r="D89" s="112"/>
    </row>
    <row r="90" spans="1:4" ht="25.5">
      <c r="A90" s="13" t="s">
        <v>91</v>
      </c>
      <c r="B90" s="6" t="s">
        <v>92</v>
      </c>
      <c r="C90" s="109"/>
      <c r="D90" s="112"/>
    </row>
    <row r="91" spans="1:4" ht="25.5">
      <c r="A91" s="13" t="s">
        <v>93</v>
      </c>
      <c r="B91" s="6" t="s">
        <v>16</v>
      </c>
      <c r="C91" s="109"/>
      <c r="D91" s="112"/>
    </row>
    <row r="92" spans="1:4" ht="51">
      <c r="A92" s="20" t="s">
        <v>94</v>
      </c>
      <c r="B92" s="6" t="s">
        <v>95</v>
      </c>
      <c r="C92" s="109"/>
      <c r="D92" s="112"/>
    </row>
    <row r="93" spans="1:4" ht="63.75" customHeight="1">
      <c r="A93" s="20" t="s">
        <v>107</v>
      </c>
      <c r="B93" s="6" t="s">
        <v>96</v>
      </c>
      <c r="C93" s="109"/>
      <c r="D93" s="112"/>
    </row>
    <row r="94" spans="1:4" ht="0.75" customHeight="1">
      <c r="A94" s="17"/>
      <c r="B94" s="6"/>
      <c r="C94" s="3"/>
      <c r="D94" s="10"/>
    </row>
    <row r="95" spans="1:4" ht="27" customHeight="1">
      <c r="A95" s="143" t="s">
        <v>98</v>
      </c>
      <c r="B95" s="144"/>
      <c r="C95" s="145"/>
      <c r="D95" s="31">
        <f>D94+D87</f>
        <v>2.4</v>
      </c>
    </row>
    <row r="96" spans="1:4" ht="15.75">
      <c r="A96" s="148" t="s">
        <v>99</v>
      </c>
      <c r="B96" s="149"/>
      <c r="C96" s="150"/>
      <c r="D96" s="28">
        <f>D95+D85+D78+D50</f>
        <v>23.637999999999998</v>
      </c>
    </row>
  </sheetData>
  <sheetProtection/>
  <mergeCells count="36">
    <mergeCell ref="A95:C95"/>
    <mergeCell ref="A96:C96"/>
    <mergeCell ref="B76:B77"/>
    <mergeCell ref="D76:D77"/>
    <mergeCell ref="A79:D79"/>
    <mergeCell ref="C82:C84"/>
    <mergeCell ref="A86:D86"/>
    <mergeCell ref="C53:C62"/>
    <mergeCell ref="D53:D62"/>
    <mergeCell ref="A64:D64"/>
    <mergeCell ref="C65:C73"/>
    <mergeCell ref="D65:D73"/>
    <mergeCell ref="C87:C93"/>
    <mergeCell ref="D87:D93"/>
    <mergeCell ref="C41:C43"/>
    <mergeCell ref="D41:D43"/>
    <mergeCell ref="D35:D38"/>
    <mergeCell ref="D81:D84"/>
    <mergeCell ref="A45:D45"/>
    <mergeCell ref="C46:C49"/>
    <mergeCell ref="D46:D49"/>
    <mergeCell ref="A50:C50"/>
    <mergeCell ref="A51:D51"/>
    <mergeCell ref="A52:D52"/>
    <mergeCell ref="C20:C32"/>
    <mergeCell ref="D20:D32"/>
    <mergeCell ref="D6:D17"/>
    <mergeCell ref="A34:D34"/>
    <mergeCell ref="C35:C37"/>
    <mergeCell ref="A40:D40"/>
    <mergeCell ref="A2:D2"/>
    <mergeCell ref="A1:D1"/>
    <mergeCell ref="A4:D4"/>
    <mergeCell ref="A5:D5"/>
    <mergeCell ref="C6:C16"/>
    <mergeCell ref="A19:D19"/>
  </mergeCells>
  <printOptions horizontalCentered="1" verticalCentered="1"/>
  <pageMargins left="0.7086614173228347" right="0.31496062992125984" top="0.31496062992125984" bottom="0.3937007874015748" header="0.31496062992125984" footer="5.74803149606299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70"/>
  <sheetViews>
    <sheetView zoomScalePageLayoutView="0" workbookViewId="0" topLeftCell="A55">
      <selection activeCell="G58" sqref="G58"/>
    </sheetView>
  </sheetViews>
  <sheetFormatPr defaultColWidth="9.140625" defaultRowHeight="12.75"/>
  <cols>
    <col min="1" max="1" width="18.28125" style="0" customWidth="1"/>
    <col min="2" max="2" width="19.8515625" style="0" customWidth="1"/>
    <col min="3" max="3" width="17.7109375" style="0" customWidth="1"/>
    <col min="4" max="4" width="22.57421875" style="0" customWidth="1"/>
  </cols>
  <sheetData>
    <row r="1" spans="1:4" ht="15" customHeight="1">
      <c r="A1" s="155" t="s">
        <v>151</v>
      </c>
      <c r="B1" s="155"/>
      <c r="C1" s="155"/>
      <c r="D1" s="155"/>
    </row>
    <row r="2" spans="1:4" ht="71.25" customHeight="1">
      <c r="A2" s="176" t="s">
        <v>146</v>
      </c>
      <c r="B2" s="176"/>
      <c r="C2" s="176"/>
      <c r="D2" s="176"/>
    </row>
    <row r="3" spans="1:4" ht="47.25">
      <c r="A3" s="1" t="s">
        <v>0</v>
      </c>
      <c r="B3" s="1" t="s">
        <v>1</v>
      </c>
      <c r="C3" s="1" t="s">
        <v>2</v>
      </c>
      <c r="D3" s="1" t="s">
        <v>108</v>
      </c>
    </row>
    <row r="4" spans="1:4" ht="15.75">
      <c r="A4" s="114" t="s">
        <v>3</v>
      </c>
      <c r="B4" s="115"/>
      <c r="C4" s="115"/>
      <c r="D4" s="116"/>
    </row>
    <row r="5" spans="1:4" ht="14.25">
      <c r="A5" s="126" t="s">
        <v>4</v>
      </c>
      <c r="B5" s="126"/>
      <c r="C5" s="126"/>
      <c r="D5" s="126"/>
    </row>
    <row r="6" spans="1:4" ht="12.75">
      <c r="A6" s="2" t="s">
        <v>5</v>
      </c>
      <c r="B6" s="3"/>
      <c r="C6" s="108"/>
      <c r="D6" s="111">
        <v>3.57</v>
      </c>
    </row>
    <row r="7" spans="1:4" ht="38.25">
      <c r="A7" s="5" t="s">
        <v>6</v>
      </c>
      <c r="B7" s="6" t="s">
        <v>7</v>
      </c>
      <c r="C7" s="109"/>
      <c r="D7" s="112"/>
    </row>
    <row r="8" spans="1:4" ht="63.75">
      <c r="A8" s="5" t="s">
        <v>8</v>
      </c>
      <c r="B8" s="6" t="s">
        <v>9</v>
      </c>
      <c r="C8" s="109"/>
      <c r="D8" s="112"/>
    </row>
    <row r="9" spans="1:4" ht="63.75">
      <c r="A9" s="5" t="s">
        <v>10</v>
      </c>
      <c r="B9" s="6" t="s">
        <v>11</v>
      </c>
      <c r="C9" s="109"/>
      <c r="D9" s="112"/>
    </row>
    <row r="10" spans="1:4" ht="12.75">
      <c r="A10" s="5" t="s">
        <v>12</v>
      </c>
      <c r="B10" s="6" t="s">
        <v>13</v>
      </c>
      <c r="C10" s="109"/>
      <c r="D10" s="112"/>
    </row>
    <row r="11" spans="1:4" ht="12.75">
      <c r="A11" s="7" t="s">
        <v>14</v>
      </c>
      <c r="B11" s="6"/>
      <c r="C11" s="109"/>
      <c r="D11" s="112"/>
    </row>
    <row r="12" spans="1:4" ht="51">
      <c r="A12" s="5" t="s">
        <v>15</v>
      </c>
      <c r="B12" s="6" t="s">
        <v>16</v>
      </c>
      <c r="C12" s="109"/>
      <c r="D12" s="112"/>
    </row>
    <row r="13" spans="1:4" ht="25.5">
      <c r="A13" s="5" t="s">
        <v>17</v>
      </c>
      <c r="B13" s="6" t="s">
        <v>18</v>
      </c>
      <c r="C13" s="109"/>
      <c r="D13" s="112"/>
    </row>
    <row r="14" spans="1:4" ht="38.25">
      <c r="A14" s="5" t="s">
        <v>19</v>
      </c>
      <c r="B14" s="6" t="s">
        <v>20</v>
      </c>
      <c r="C14" s="109"/>
      <c r="D14" s="112"/>
    </row>
    <row r="15" spans="1:4" ht="25.5">
      <c r="A15" s="5" t="s">
        <v>100</v>
      </c>
      <c r="B15" s="6" t="s">
        <v>21</v>
      </c>
      <c r="C15" s="109"/>
      <c r="D15" s="112"/>
    </row>
    <row r="16" spans="1:4" ht="25.5">
      <c r="A16" s="8" t="s">
        <v>22</v>
      </c>
      <c r="B16" s="6" t="s">
        <v>13</v>
      </c>
      <c r="C16" s="110"/>
      <c r="D16" s="112"/>
    </row>
    <row r="17" spans="1:4" ht="51">
      <c r="A17" s="9" t="s">
        <v>23</v>
      </c>
      <c r="B17" s="9" t="s">
        <v>24</v>
      </c>
      <c r="C17" s="9"/>
      <c r="D17" s="113"/>
    </row>
    <row r="18" spans="1:4" ht="12.75">
      <c r="A18" s="11" t="s">
        <v>25</v>
      </c>
      <c r="B18" s="9"/>
      <c r="C18" s="9"/>
      <c r="D18" s="12">
        <f>D6</f>
        <v>3.57</v>
      </c>
    </row>
    <row r="19" spans="1:4" ht="14.25">
      <c r="A19" s="126" t="s">
        <v>26</v>
      </c>
      <c r="B19" s="126"/>
      <c r="C19" s="126"/>
      <c r="D19" s="126"/>
    </row>
    <row r="20" spans="1:4" ht="12.75">
      <c r="A20" s="2" t="s">
        <v>27</v>
      </c>
      <c r="B20" s="22"/>
      <c r="C20" s="125"/>
      <c r="D20" s="130">
        <v>3.5</v>
      </c>
    </row>
    <row r="21" spans="1:4" ht="38.25">
      <c r="A21" s="13" t="s">
        <v>28</v>
      </c>
      <c r="B21" s="19" t="s">
        <v>29</v>
      </c>
      <c r="C21" s="125"/>
      <c r="D21" s="130"/>
    </row>
    <row r="22" spans="1:4" ht="51">
      <c r="A22" s="13" t="s">
        <v>30</v>
      </c>
      <c r="B22" s="6" t="s">
        <v>11</v>
      </c>
      <c r="C22" s="125"/>
      <c r="D22" s="130"/>
    </row>
    <row r="23" spans="1:4" ht="38.25">
      <c r="A23" s="13" t="s">
        <v>31</v>
      </c>
      <c r="B23" s="19" t="s">
        <v>18</v>
      </c>
      <c r="C23" s="125"/>
      <c r="D23" s="130"/>
    </row>
    <row r="24" spans="1:4" ht="12.75">
      <c r="A24" s="14" t="s">
        <v>32</v>
      </c>
      <c r="B24" s="19"/>
      <c r="C24" s="125"/>
      <c r="D24" s="130"/>
    </row>
    <row r="25" spans="1:4" ht="38.25">
      <c r="A25" s="15" t="s">
        <v>33</v>
      </c>
      <c r="B25" s="19" t="s">
        <v>16</v>
      </c>
      <c r="C25" s="125"/>
      <c r="D25" s="130"/>
    </row>
    <row r="26" spans="1:4" ht="38.25">
      <c r="A26" s="16" t="s">
        <v>34</v>
      </c>
      <c r="B26" s="19" t="s">
        <v>18</v>
      </c>
      <c r="C26" s="125"/>
      <c r="D26" s="130"/>
    </row>
    <row r="27" spans="1:4" ht="25.5">
      <c r="A27" s="16" t="s">
        <v>35</v>
      </c>
      <c r="B27" s="19" t="s">
        <v>13</v>
      </c>
      <c r="C27" s="125"/>
      <c r="D27" s="130"/>
    </row>
    <row r="28" spans="1:4" ht="12.75">
      <c r="A28" s="2" t="s">
        <v>36</v>
      </c>
      <c r="B28" s="24"/>
      <c r="C28" s="125"/>
      <c r="D28" s="130"/>
    </row>
    <row r="29" spans="1:4" ht="38.25">
      <c r="A29" s="13" t="s">
        <v>37</v>
      </c>
      <c r="B29" s="19" t="s">
        <v>16</v>
      </c>
      <c r="C29" s="125"/>
      <c r="D29" s="130"/>
    </row>
    <row r="30" spans="1:4" ht="25.5">
      <c r="A30" s="13" t="s">
        <v>38</v>
      </c>
      <c r="B30" s="19" t="s">
        <v>29</v>
      </c>
      <c r="C30" s="125"/>
      <c r="D30" s="130"/>
    </row>
    <row r="31" spans="1:4" ht="38.25">
      <c r="A31" s="13" t="s">
        <v>39</v>
      </c>
      <c r="B31" s="19" t="s">
        <v>29</v>
      </c>
      <c r="C31" s="125"/>
      <c r="D31" s="130"/>
    </row>
    <row r="32" spans="1:4" ht="25.5">
      <c r="A32" s="17" t="s">
        <v>40</v>
      </c>
      <c r="B32" s="19" t="s">
        <v>13</v>
      </c>
      <c r="C32" s="125"/>
      <c r="D32" s="130"/>
    </row>
    <row r="33" spans="1:4" ht="12.75">
      <c r="A33" s="38" t="s">
        <v>129</v>
      </c>
      <c r="B33" s="19"/>
      <c r="C33" s="19"/>
      <c r="D33" s="27">
        <f>D20</f>
        <v>3.5</v>
      </c>
    </row>
    <row r="34" spans="1:4" ht="17.25" customHeight="1">
      <c r="A34" s="131" t="s">
        <v>41</v>
      </c>
      <c r="B34" s="131"/>
      <c r="C34" s="131"/>
      <c r="D34" s="131"/>
    </row>
    <row r="35" spans="1:4" ht="25.5">
      <c r="A35" s="2" t="s">
        <v>42</v>
      </c>
      <c r="B35" s="19"/>
      <c r="C35" s="125"/>
      <c r="D35" s="132">
        <v>2.89</v>
      </c>
    </row>
    <row r="36" spans="1:4" ht="51">
      <c r="A36" s="17" t="s">
        <v>43</v>
      </c>
      <c r="B36" s="19" t="s">
        <v>29</v>
      </c>
      <c r="C36" s="125"/>
      <c r="D36" s="133"/>
    </row>
    <row r="37" spans="1:4" ht="25.5">
      <c r="A37" s="25" t="s">
        <v>44</v>
      </c>
      <c r="B37" s="19"/>
      <c r="C37" s="125"/>
      <c r="D37" s="133"/>
    </row>
    <row r="38" spans="1:4" ht="51">
      <c r="A38" s="18" t="s">
        <v>45</v>
      </c>
      <c r="B38" s="6" t="s">
        <v>16</v>
      </c>
      <c r="C38" s="22"/>
      <c r="D38" s="134"/>
    </row>
    <row r="39" spans="1:4" ht="12.75">
      <c r="A39" s="25" t="s">
        <v>129</v>
      </c>
      <c r="B39" s="95"/>
      <c r="C39" s="90"/>
      <c r="D39" s="27">
        <f>D35</f>
        <v>2.89</v>
      </c>
    </row>
    <row r="40" spans="1:4" ht="14.25">
      <c r="A40" s="135" t="s">
        <v>46</v>
      </c>
      <c r="B40" s="136"/>
      <c r="C40" s="136"/>
      <c r="D40" s="137"/>
    </row>
    <row r="41" spans="1:4" ht="12.75">
      <c r="A41" s="2" t="s">
        <v>47</v>
      </c>
      <c r="B41" s="22"/>
      <c r="C41" s="120"/>
      <c r="D41" s="138">
        <v>1.75</v>
      </c>
    </row>
    <row r="42" spans="1:4" ht="76.5">
      <c r="A42" s="13" t="s">
        <v>48</v>
      </c>
      <c r="B42" s="6" t="s">
        <v>16</v>
      </c>
      <c r="C42" s="121"/>
      <c r="D42" s="138"/>
    </row>
    <row r="43" spans="1:4" ht="25.5">
      <c r="A43" s="13" t="s">
        <v>49</v>
      </c>
      <c r="B43" s="9" t="s">
        <v>13</v>
      </c>
      <c r="C43" s="122"/>
      <c r="D43" s="138"/>
    </row>
    <row r="44" spans="1:4" ht="12.75">
      <c r="A44" s="25" t="s">
        <v>129</v>
      </c>
      <c r="B44" s="9"/>
      <c r="C44" s="86"/>
      <c r="D44" s="12">
        <f>D41</f>
        <v>1.75</v>
      </c>
    </row>
    <row r="45" spans="1:4" ht="14.25">
      <c r="A45" s="139" t="s">
        <v>112</v>
      </c>
      <c r="B45" s="139"/>
      <c r="C45" s="139"/>
      <c r="D45" s="139"/>
    </row>
    <row r="46" spans="1:4" ht="38.25">
      <c r="A46" s="7" t="s">
        <v>113</v>
      </c>
      <c r="B46" s="3"/>
      <c r="C46" s="124"/>
      <c r="D46" s="132">
        <v>2.5</v>
      </c>
    </row>
    <row r="47" spans="1:4" ht="51">
      <c r="A47" s="17" t="s">
        <v>51</v>
      </c>
      <c r="B47" s="6" t="s">
        <v>16</v>
      </c>
      <c r="C47" s="124"/>
      <c r="D47" s="133"/>
    </row>
    <row r="48" spans="1:4" ht="38.25">
      <c r="A48" s="13" t="s">
        <v>52</v>
      </c>
      <c r="B48" s="6" t="s">
        <v>101</v>
      </c>
      <c r="C48" s="124"/>
      <c r="D48" s="133"/>
    </row>
    <row r="49" spans="1:4" ht="76.5">
      <c r="A49" s="8" t="s">
        <v>53</v>
      </c>
      <c r="B49" s="4" t="s">
        <v>29</v>
      </c>
      <c r="C49" s="124"/>
      <c r="D49" s="133"/>
    </row>
    <row r="50" spans="1:4" ht="12.75">
      <c r="A50" s="25" t="s">
        <v>129</v>
      </c>
      <c r="B50" s="96"/>
      <c r="C50" s="37"/>
      <c r="D50" s="27">
        <f>D46</f>
        <v>2.5</v>
      </c>
    </row>
    <row r="51" spans="1:4" ht="30.75" customHeight="1">
      <c r="A51" s="140" t="s">
        <v>54</v>
      </c>
      <c r="B51" s="141"/>
      <c r="C51" s="142"/>
      <c r="D51" s="12">
        <f>D18+D33+D39+D50+D44</f>
        <v>14.21</v>
      </c>
    </row>
    <row r="52" spans="1:4" ht="16.5" customHeight="1">
      <c r="A52" s="131" t="s">
        <v>121</v>
      </c>
      <c r="B52" s="131"/>
      <c r="C52" s="131"/>
      <c r="D52" s="152"/>
    </row>
    <row r="53" spans="1:4" ht="25.5">
      <c r="A53" s="2" t="s">
        <v>122</v>
      </c>
      <c r="B53" s="22"/>
      <c r="C53" s="22"/>
      <c r="D53" s="26"/>
    </row>
    <row r="54" spans="1:4" ht="191.25">
      <c r="A54" s="13" t="s">
        <v>83</v>
      </c>
      <c r="B54" s="9" t="s">
        <v>16</v>
      </c>
      <c r="C54" s="22"/>
      <c r="D54" s="132">
        <v>2.3</v>
      </c>
    </row>
    <row r="55" spans="1:4" ht="38.25">
      <c r="A55" s="13" t="s">
        <v>84</v>
      </c>
      <c r="B55" s="9" t="s">
        <v>18</v>
      </c>
      <c r="C55" s="125"/>
      <c r="D55" s="133"/>
    </row>
    <row r="56" spans="1:4" ht="12.75">
      <c r="A56" s="13" t="s">
        <v>12</v>
      </c>
      <c r="B56" s="19" t="s">
        <v>13</v>
      </c>
      <c r="C56" s="125"/>
      <c r="D56" s="133"/>
    </row>
    <row r="57" spans="1:4" ht="38.25">
      <c r="A57" s="17" t="s">
        <v>85</v>
      </c>
      <c r="B57" s="19" t="s">
        <v>80</v>
      </c>
      <c r="C57" s="125"/>
      <c r="D57" s="134"/>
    </row>
    <row r="58" spans="1:4" ht="25.5">
      <c r="A58" s="2" t="s">
        <v>86</v>
      </c>
      <c r="B58" s="22"/>
      <c r="C58" s="22"/>
      <c r="D58" s="27">
        <f>D54+D57</f>
        <v>2.3</v>
      </c>
    </row>
    <row r="59" spans="1:4" ht="19.5" customHeight="1">
      <c r="A59" s="117" t="s">
        <v>123</v>
      </c>
      <c r="B59" s="117"/>
      <c r="C59" s="117"/>
      <c r="D59" s="117"/>
    </row>
    <row r="60" spans="1:4" ht="38.25">
      <c r="A60" s="13" t="s">
        <v>87</v>
      </c>
      <c r="B60" s="6" t="s">
        <v>16</v>
      </c>
      <c r="C60" s="108"/>
      <c r="D60" s="118">
        <v>6.3</v>
      </c>
    </row>
    <row r="61" spans="1:4" ht="25.5">
      <c r="A61" s="13" t="s">
        <v>88</v>
      </c>
      <c r="B61" s="6" t="s">
        <v>89</v>
      </c>
      <c r="C61" s="109"/>
      <c r="D61" s="119"/>
    </row>
    <row r="62" spans="1:4" ht="25.5">
      <c r="A62" s="17" t="s">
        <v>90</v>
      </c>
      <c r="B62" s="6" t="s">
        <v>29</v>
      </c>
      <c r="C62" s="109"/>
      <c r="D62" s="119"/>
    </row>
    <row r="63" spans="1:4" ht="38.25">
      <c r="A63" s="13" t="s">
        <v>91</v>
      </c>
      <c r="B63" s="6" t="s">
        <v>92</v>
      </c>
      <c r="C63" s="109"/>
      <c r="D63" s="119"/>
    </row>
    <row r="64" spans="1:4" ht="25.5">
      <c r="A64" s="13" t="s">
        <v>93</v>
      </c>
      <c r="B64" s="6" t="s">
        <v>16</v>
      </c>
      <c r="C64" s="109"/>
      <c r="D64" s="119"/>
    </row>
    <row r="65" spans="1:4" ht="51">
      <c r="A65" s="20" t="s">
        <v>94</v>
      </c>
      <c r="B65" s="6" t="s">
        <v>95</v>
      </c>
      <c r="C65" s="109"/>
      <c r="D65" s="119"/>
    </row>
    <row r="66" spans="1:4" ht="63.75">
      <c r="A66" s="20" t="s">
        <v>107</v>
      </c>
      <c r="B66" s="6" t="s">
        <v>96</v>
      </c>
      <c r="C66" s="109"/>
      <c r="D66" s="119"/>
    </row>
    <row r="67" spans="1:4" ht="12.75" hidden="1">
      <c r="A67" s="17"/>
      <c r="B67" s="6"/>
      <c r="C67" s="3"/>
      <c r="D67" s="10"/>
    </row>
    <row r="68" spans="1:4" ht="26.25" customHeight="1">
      <c r="A68" s="143" t="s">
        <v>98</v>
      </c>
      <c r="B68" s="144"/>
      <c r="C68" s="145"/>
      <c r="D68" s="31">
        <f>D60+D67</f>
        <v>6.3</v>
      </c>
    </row>
    <row r="69" spans="1:4" ht="12.75">
      <c r="A69" s="123"/>
      <c r="B69" s="146"/>
      <c r="C69" s="146"/>
      <c r="D69" s="147"/>
    </row>
    <row r="70" spans="1:4" ht="15.75">
      <c r="A70" s="148" t="s">
        <v>99</v>
      </c>
      <c r="B70" s="149"/>
      <c r="C70" s="150"/>
      <c r="D70" s="28">
        <f>D68+D58+D51</f>
        <v>22.810000000000002</v>
      </c>
    </row>
  </sheetData>
  <sheetProtection/>
  <mergeCells count="28">
    <mergeCell ref="A69:D69"/>
    <mergeCell ref="A70:C70"/>
    <mergeCell ref="C55:C57"/>
    <mergeCell ref="A59:D59"/>
    <mergeCell ref="C60:C66"/>
    <mergeCell ref="D60:D66"/>
    <mergeCell ref="A68:C68"/>
    <mergeCell ref="D54:D57"/>
    <mergeCell ref="A45:D45"/>
    <mergeCell ref="C46:C49"/>
    <mergeCell ref="D46:D49"/>
    <mergeCell ref="A51:C51"/>
    <mergeCell ref="A52:D52"/>
    <mergeCell ref="A34:D34"/>
    <mergeCell ref="C35:C37"/>
    <mergeCell ref="A40:D40"/>
    <mergeCell ref="C41:C43"/>
    <mergeCell ref="D41:D43"/>
    <mergeCell ref="D35:D38"/>
    <mergeCell ref="A2:D2"/>
    <mergeCell ref="A4:D4"/>
    <mergeCell ref="A1:D1"/>
    <mergeCell ref="A5:D5"/>
    <mergeCell ref="C6:C16"/>
    <mergeCell ref="A19:D19"/>
    <mergeCell ref="C20:C32"/>
    <mergeCell ref="D20:D32"/>
    <mergeCell ref="D6:D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K97"/>
  <sheetViews>
    <sheetView zoomScalePageLayoutView="0" workbookViewId="0" topLeftCell="A1">
      <selection activeCell="E2" sqref="E2"/>
    </sheetView>
  </sheetViews>
  <sheetFormatPr defaultColWidth="9.140625" defaultRowHeight="12.75"/>
  <cols>
    <col min="1" max="1" width="19.00390625" style="0" customWidth="1"/>
    <col min="2" max="2" width="18.8515625" style="0" customWidth="1"/>
    <col min="3" max="3" width="18.7109375" style="0" customWidth="1"/>
    <col min="4" max="4" width="21.140625" style="0" customWidth="1"/>
  </cols>
  <sheetData>
    <row r="1" spans="1:4" ht="15" customHeight="1">
      <c r="A1" s="155" t="s">
        <v>124</v>
      </c>
      <c r="B1" s="155"/>
      <c r="C1" s="155"/>
      <c r="D1" s="155"/>
    </row>
    <row r="2" spans="1:4" ht="74.25" customHeight="1">
      <c r="A2" s="127" t="s">
        <v>147</v>
      </c>
      <c r="B2" s="128"/>
      <c r="C2" s="128"/>
      <c r="D2" s="129"/>
    </row>
    <row r="3" spans="1:4" ht="47.25">
      <c r="A3" s="1" t="s">
        <v>0</v>
      </c>
      <c r="B3" s="1" t="s">
        <v>1</v>
      </c>
      <c r="C3" s="1" t="s">
        <v>2</v>
      </c>
      <c r="D3" s="1" t="s">
        <v>108</v>
      </c>
    </row>
    <row r="4" spans="1:4" ht="15.75">
      <c r="A4" s="114" t="s">
        <v>3</v>
      </c>
      <c r="B4" s="115"/>
      <c r="C4" s="115"/>
      <c r="D4" s="116"/>
    </row>
    <row r="5" spans="1:4" ht="14.25">
      <c r="A5" s="126" t="s">
        <v>4</v>
      </c>
      <c r="B5" s="126"/>
      <c r="C5" s="126"/>
      <c r="D5" s="126"/>
    </row>
    <row r="6" spans="1:4" ht="12.75">
      <c r="A6" s="2" t="s">
        <v>5</v>
      </c>
      <c r="B6" s="3"/>
      <c r="C6" s="108"/>
      <c r="D6" s="111">
        <v>2.43</v>
      </c>
    </row>
    <row r="7" spans="1:4" ht="38.25">
      <c r="A7" s="5" t="s">
        <v>6</v>
      </c>
      <c r="B7" s="6" t="s">
        <v>7</v>
      </c>
      <c r="C7" s="109"/>
      <c r="D7" s="112"/>
    </row>
    <row r="8" spans="1:4" ht="63.75">
      <c r="A8" s="5" t="s">
        <v>8</v>
      </c>
      <c r="B8" s="6" t="s">
        <v>9</v>
      </c>
      <c r="C8" s="109"/>
      <c r="D8" s="112"/>
    </row>
    <row r="9" spans="1:4" ht="51">
      <c r="A9" s="5" t="s">
        <v>10</v>
      </c>
      <c r="B9" s="6" t="s">
        <v>11</v>
      </c>
      <c r="C9" s="109"/>
      <c r="D9" s="112"/>
    </row>
    <row r="10" spans="1:4" ht="12.75">
      <c r="A10" s="5" t="s">
        <v>12</v>
      </c>
      <c r="B10" s="6" t="s">
        <v>13</v>
      </c>
      <c r="C10" s="109"/>
      <c r="D10" s="112"/>
    </row>
    <row r="11" spans="1:4" ht="12.75">
      <c r="A11" s="7" t="s">
        <v>14</v>
      </c>
      <c r="B11" s="6"/>
      <c r="C11" s="109"/>
      <c r="D11" s="112"/>
    </row>
    <row r="12" spans="1:4" ht="51">
      <c r="A12" s="5" t="s">
        <v>15</v>
      </c>
      <c r="B12" s="6" t="s">
        <v>16</v>
      </c>
      <c r="C12" s="109"/>
      <c r="D12" s="112"/>
    </row>
    <row r="13" spans="1:4" ht="25.5">
      <c r="A13" s="5" t="s">
        <v>17</v>
      </c>
      <c r="B13" s="6" t="s">
        <v>18</v>
      </c>
      <c r="C13" s="109"/>
      <c r="D13" s="112"/>
    </row>
    <row r="14" spans="1:4" ht="38.25">
      <c r="A14" s="5" t="s">
        <v>19</v>
      </c>
      <c r="B14" s="6" t="s">
        <v>20</v>
      </c>
      <c r="C14" s="109"/>
      <c r="D14" s="112"/>
    </row>
    <row r="15" spans="1:4" ht="25.5">
      <c r="A15" s="5" t="s">
        <v>100</v>
      </c>
      <c r="B15" s="6" t="s">
        <v>21</v>
      </c>
      <c r="C15" s="109"/>
      <c r="D15" s="112"/>
    </row>
    <row r="16" spans="1:4" ht="25.5">
      <c r="A16" s="8" t="s">
        <v>22</v>
      </c>
      <c r="B16" s="6" t="s">
        <v>13</v>
      </c>
      <c r="C16" s="110"/>
      <c r="D16" s="112"/>
    </row>
    <row r="17" spans="1:4" ht="51">
      <c r="A17" s="22" t="s">
        <v>23</v>
      </c>
      <c r="B17" s="9" t="s">
        <v>24</v>
      </c>
      <c r="C17" s="9"/>
      <c r="D17" s="113"/>
    </row>
    <row r="18" spans="1:4" ht="12.75">
      <c r="A18" s="11" t="s">
        <v>129</v>
      </c>
      <c r="B18" s="9"/>
      <c r="C18" s="9"/>
      <c r="D18" s="12">
        <f>D6</f>
        <v>2.43</v>
      </c>
    </row>
    <row r="19" spans="1:4" ht="14.25">
      <c r="A19" s="126" t="s">
        <v>26</v>
      </c>
      <c r="B19" s="126"/>
      <c r="C19" s="126"/>
      <c r="D19" s="126"/>
    </row>
    <row r="20" spans="1:4" ht="12.75">
      <c r="A20" s="2" t="s">
        <v>27</v>
      </c>
      <c r="B20" s="22"/>
      <c r="C20" s="125"/>
      <c r="D20" s="130">
        <v>1.55</v>
      </c>
    </row>
    <row r="21" spans="1:4" ht="38.25">
      <c r="A21" s="13" t="s">
        <v>28</v>
      </c>
      <c r="B21" s="35" t="s">
        <v>29</v>
      </c>
      <c r="C21" s="125"/>
      <c r="D21" s="130"/>
    </row>
    <row r="22" spans="1:4" ht="51">
      <c r="A22" s="13" t="s">
        <v>30</v>
      </c>
      <c r="B22" s="6" t="s">
        <v>11</v>
      </c>
      <c r="C22" s="125"/>
      <c r="D22" s="130"/>
    </row>
    <row r="23" spans="1:4" ht="38.25">
      <c r="A23" s="13" t="s">
        <v>31</v>
      </c>
      <c r="B23" s="9" t="s">
        <v>18</v>
      </c>
      <c r="C23" s="125"/>
      <c r="D23" s="130"/>
    </row>
    <row r="24" spans="1:4" ht="12.75">
      <c r="A24" s="14" t="s">
        <v>32</v>
      </c>
      <c r="B24" s="19"/>
      <c r="C24" s="125"/>
      <c r="D24" s="130"/>
    </row>
    <row r="25" spans="1:4" ht="38.25">
      <c r="A25" s="15" t="s">
        <v>33</v>
      </c>
      <c r="B25" s="9" t="s">
        <v>16</v>
      </c>
      <c r="C25" s="125"/>
      <c r="D25" s="130"/>
    </row>
    <row r="26" spans="1:4" ht="38.25">
      <c r="A26" s="16" t="s">
        <v>34</v>
      </c>
      <c r="B26" s="9" t="s">
        <v>18</v>
      </c>
      <c r="C26" s="125"/>
      <c r="D26" s="130"/>
    </row>
    <row r="27" spans="1:4" ht="25.5">
      <c r="A27" s="16" t="s">
        <v>35</v>
      </c>
      <c r="B27" s="9" t="s">
        <v>13</v>
      </c>
      <c r="C27" s="125"/>
      <c r="D27" s="130"/>
    </row>
    <row r="28" spans="1:4" ht="12.75">
      <c r="A28" s="2" t="s">
        <v>36</v>
      </c>
      <c r="B28" s="36"/>
      <c r="C28" s="125"/>
      <c r="D28" s="130"/>
    </row>
    <row r="29" spans="1:4" ht="38.25">
      <c r="A29" s="13" t="s">
        <v>37</v>
      </c>
      <c r="B29" s="9" t="s">
        <v>16</v>
      </c>
      <c r="C29" s="125"/>
      <c r="D29" s="130"/>
    </row>
    <row r="30" spans="1:4" ht="25.5">
      <c r="A30" s="13" t="s">
        <v>38</v>
      </c>
      <c r="B30" s="9" t="s">
        <v>29</v>
      </c>
      <c r="C30" s="125"/>
      <c r="D30" s="130"/>
    </row>
    <row r="31" spans="1:4" ht="38.25">
      <c r="A31" s="13" t="s">
        <v>39</v>
      </c>
      <c r="B31" s="9" t="s">
        <v>29</v>
      </c>
      <c r="C31" s="125"/>
      <c r="D31" s="130"/>
    </row>
    <row r="32" spans="1:4" ht="25.5">
      <c r="A32" s="17" t="s">
        <v>40</v>
      </c>
      <c r="B32" s="9" t="s">
        <v>13</v>
      </c>
      <c r="C32" s="125"/>
      <c r="D32" s="130"/>
    </row>
    <row r="33" spans="1:4" ht="12.75">
      <c r="A33" s="11" t="s">
        <v>129</v>
      </c>
      <c r="B33" s="9"/>
      <c r="C33" s="19"/>
      <c r="D33" s="27">
        <f>D20</f>
        <v>1.55</v>
      </c>
    </row>
    <row r="34" spans="1:4" ht="15" customHeight="1">
      <c r="A34" s="131" t="s">
        <v>41</v>
      </c>
      <c r="B34" s="131"/>
      <c r="C34" s="131"/>
      <c r="D34" s="131"/>
    </row>
    <row r="35" spans="1:4" ht="25.5">
      <c r="A35" s="2" t="s">
        <v>42</v>
      </c>
      <c r="B35" s="19"/>
      <c r="C35" s="125"/>
      <c r="D35" s="132">
        <v>1.5</v>
      </c>
    </row>
    <row r="36" spans="1:4" ht="51">
      <c r="A36" s="17" t="s">
        <v>43</v>
      </c>
      <c r="B36" s="9" t="s">
        <v>29</v>
      </c>
      <c r="C36" s="125"/>
      <c r="D36" s="133"/>
    </row>
    <row r="37" spans="1:4" ht="25.5">
      <c r="A37" s="25" t="s">
        <v>44</v>
      </c>
      <c r="B37" s="19"/>
      <c r="C37" s="125"/>
      <c r="D37" s="133"/>
    </row>
    <row r="38" spans="1:4" ht="51">
      <c r="A38" s="18" t="s">
        <v>45</v>
      </c>
      <c r="B38" s="9" t="s">
        <v>16</v>
      </c>
      <c r="C38" s="22"/>
      <c r="D38" s="134"/>
    </row>
    <row r="39" spans="1:4" ht="12.75">
      <c r="A39" s="11" t="s">
        <v>129</v>
      </c>
      <c r="B39" s="89"/>
      <c r="C39" s="90"/>
      <c r="D39" s="27">
        <f>D35</f>
        <v>1.5</v>
      </c>
    </row>
    <row r="40" spans="1:4" ht="14.25">
      <c r="A40" s="135" t="s">
        <v>46</v>
      </c>
      <c r="B40" s="136"/>
      <c r="C40" s="136"/>
      <c r="D40" s="137"/>
    </row>
    <row r="41" spans="1:4" ht="12.75">
      <c r="A41" s="2" t="s">
        <v>47</v>
      </c>
      <c r="B41" s="22"/>
      <c r="C41" s="120"/>
      <c r="D41" s="138">
        <v>0.5</v>
      </c>
    </row>
    <row r="42" spans="1:4" ht="76.5">
      <c r="A42" s="13" t="s">
        <v>48</v>
      </c>
      <c r="B42" s="9" t="s">
        <v>16</v>
      </c>
      <c r="C42" s="121"/>
      <c r="D42" s="138"/>
    </row>
    <row r="43" spans="1:4" ht="25.5">
      <c r="A43" s="13" t="s">
        <v>49</v>
      </c>
      <c r="B43" s="9" t="s">
        <v>13</v>
      </c>
      <c r="C43" s="122"/>
      <c r="D43" s="138"/>
    </row>
    <row r="44" spans="1:4" ht="12.75">
      <c r="A44" s="11" t="s">
        <v>129</v>
      </c>
      <c r="B44" s="9"/>
      <c r="C44" s="86"/>
      <c r="D44" s="12">
        <f>D41</f>
        <v>0.5</v>
      </c>
    </row>
    <row r="45" spans="1:4" ht="14.25">
      <c r="A45" s="139" t="s">
        <v>50</v>
      </c>
      <c r="B45" s="139"/>
      <c r="C45" s="139"/>
      <c r="D45" s="139"/>
    </row>
    <row r="46" spans="1:4" ht="38.25">
      <c r="A46" s="7" t="s">
        <v>109</v>
      </c>
      <c r="B46" s="3"/>
      <c r="C46" s="124"/>
      <c r="D46" s="132">
        <v>1.5</v>
      </c>
    </row>
    <row r="47" spans="1:4" ht="51">
      <c r="A47" s="17" t="s">
        <v>51</v>
      </c>
      <c r="B47" s="6" t="s">
        <v>16</v>
      </c>
      <c r="C47" s="124"/>
      <c r="D47" s="133"/>
    </row>
    <row r="48" spans="1:4" ht="38.25">
      <c r="A48" s="13" t="s">
        <v>52</v>
      </c>
      <c r="B48" s="6" t="s">
        <v>101</v>
      </c>
      <c r="C48" s="124"/>
      <c r="D48" s="133"/>
    </row>
    <row r="49" spans="1:4" ht="76.5">
      <c r="A49" s="8" t="s">
        <v>53</v>
      </c>
      <c r="B49" s="4" t="s">
        <v>29</v>
      </c>
      <c r="C49" s="124"/>
      <c r="D49" s="133"/>
    </row>
    <row r="50" spans="1:4" ht="12.75">
      <c r="A50" s="92" t="s">
        <v>129</v>
      </c>
      <c r="B50" s="96"/>
      <c r="C50" s="37"/>
      <c r="D50" s="27">
        <f>D46</f>
        <v>1.5</v>
      </c>
    </row>
    <row r="51" spans="1:4" ht="31.5" customHeight="1">
      <c r="A51" s="140" t="s">
        <v>54</v>
      </c>
      <c r="B51" s="141"/>
      <c r="C51" s="142"/>
      <c r="D51" s="12">
        <f>D50+D44+D39+D33+D18</f>
        <v>7.48</v>
      </c>
    </row>
    <row r="52" spans="1:4" ht="33.75" customHeight="1">
      <c r="A52" s="117" t="s">
        <v>55</v>
      </c>
      <c r="B52" s="117"/>
      <c r="C52" s="117"/>
      <c r="D52" s="117"/>
    </row>
    <row r="53" spans="1:4" ht="14.25">
      <c r="A53" s="131" t="s">
        <v>130</v>
      </c>
      <c r="B53" s="131"/>
      <c r="C53" s="131"/>
      <c r="D53" s="131"/>
    </row>
    <row r="54" spans="1:4" ht="25.5">
      <c r="A54" s="2" t="s">
        <v>131</v>
      </c>
      <c r="B54" s="22"/>
      <c r="C54" s="120"/>
      <c r="D54" s="132">
        <v>2.43</v>
      </c>
    </row>
    <row r="55" spans="1:4" ht="140.25">
      <c r="A55" s="13" t="s">
        <v>58</v>
      </c>
      <c r="B55" s="9" t="s">
        <v>16</v>
      </c>
      <c r="C55" s="121"/>
      <c r="D55" s="133"/>
    </row>
    <row r="56" spans="1:4" ht="12.75">
      <c r="A56" s="13" t="s">
        <v>12</v>
      </c>
      <c r="B56" s="19" t="s">
        <v>13</v>
      </c>
      <c r="C56" s="121"/>
      <c r="D56" s="133"/>
    </row>
    <row r="57" spans="1:4" ht="25.5">
      <c r="A57" s="13" t="s">
        <v>59</v>
      </c>
      <c r="B57" s="19" t="s">
        <v>60</v>
      </c>
      <c r="C57" s="121"/>
      <c r="D57" s="133"/>
    </row>
    <row r="58" spans="1:4" ht="38.25">
      <c r="A58" s="13" t="s">
        <v>61</v>
      </c>
      <c r="B58" s="9" t="s">
        <v>13</v>
      </c>
      <c r="C58" s="121"/>
      <c r="D58" s="133"/>
    </row>
    <row r="59" spans="1:4" ht="12.75">
      <c r="A59" s="2" t="s">
        <v>132</v>
      </c>
      <c r="B59" s="22"/>
      <c r="C59" s="121"/>
      <c r="D59" s="133"/>
    </row>
    <row r="60" spans="1:4" ht="114.75">
      <c r="A60" s="13" t="s">
        <v>63</v>
      </c>
      <c r="B60" s="9" t="s">
        <v>16</v>
      </c>
      <c r="C60" s="121"/>
      <c r="D60" s="133"/>
    </row>
    <row r="61" spans="1:4" ht="38.25">
      <c r="A61" s="13" t="s">
        <v>64</v>
      </c>
      <c r="B61" s="9" t="s">
        <v>65</v>
      </c>
      <c r="C61" s="121"/>
      <c r="D61" s="133"/>
    </row>
    <row r="62" spans="1:4" ht="51">
      <c r="A62" s="17" t="s">
        <v>66</v>
      </c>
      <c r="B62" s="9" t="s">
        <v>18</v>
      </c>
      <c r="C62" s="121"/>
      <c r="D62" s="133"/>
    </row>
    <row r="63" spans="1:4" ht="38.25">
      <c r="A63" s="13" t="s">
        <v>102</v>
      </c>
      <c r="B63" s="6" t="s">
        <v>13</v>
      </c>
      <c r="C63" s="122"/>
      <c r="D63" s="134"/>
    </row>
    <row r="64" spans="1:4" ht="12.75">
      <c r="A64" s="11" t="s">
        <v>129</v>
      </c>
      <c r="B64" s="6"/>
      <c r="C64" s="86"/>
      <c r="D64" s="93">
        <f>D54</f>
        <v>2.43</v>
      </c>
    </row>
    <row r="65" spans="1:4" ht="14.25">
      <c r="A65" s="131" t="s">
        <v>133</v>
      </c>
      <c r="B65" s="131"/>
      <c r="C65" s="131"/>
      <c r="D65" s="151"/>
    </row>
    <row r="66" spans="1:4" ht="12.75">
      <c r="A66" s="2" t="s">
        <v>134</v>
      </c>
      <c r="B66" s="22"/>
      <c r="C66" s="123"/>
      <c r="D66" s="132">
        <v>2</v>
      </c>
    </row>
    <row r="67" spans="1:4" ht="127.5">
      <c r="A67" s="13" t="s">
        <v>71</v>
      </c>
      <c r="B67" s="9" t="s">
        <v>16</v>
      </c>
      <c r="C67" s="123"/>
      <c r="D67" s="133"/>
    </row>
    <row r="68" spans="1:4" ht="114.75">
      <c r="A68" s="13" t="s">
        <v>72</v>
      </c>
      <c r="B68" s="9" t="s">
        <v>73</v>
      </c>
      <c r="C68" s="123"/>
      <c r="D68" s="133"/>
    </row>
    <row r="69" spans="1:4" ht="76.5">
      <c r="A69" s="17" t="s">
        <v>74</v>
      </c>
      <c r="B69" s="9" t="s">
        <v>103</v>
      </c>
      <c r="C69" s="123"/>
      <c r="D69" s="133"/>
    </row>
    <row r="70" spans="1:4" ht="25.5">
      <c r="A70" s="17" t="s">
        <v>104</v>
      </c>
      <c r="B70" s="9" t="s">
        <v>105</v>
      </c>
      <c r="C70" s="123"/>
      <c r="D70" s="133"/>
    </row>
    <row r="71" spans="1:4" ht="25.5">
      <c r="A71" s="2" t="s">
        <v>135</v>
      </c>
      <c r="B71" s="9" t="s">
        <v>29</v>
      </c>
      <c r="C71" s="123"/>
      <c r="D71" s="133"/>
    </row>
    <row r="72" spans="1:4" ht="63.75">
      <c r="A72" s="13" t="s">
        <v>76</v>
      </c>
      <c r="B72" s="9" t="s">
        <v>16</v>
      </c>
      <c r="C72" s="123"/>
      <c r="D72" s="133"/>
    </row>
    <row r="73" spans="1:4" ht="25.5">
      <c r="A73" s="2" t="s">
        <v>136</v>
      </c>
      <c r="B73" s="21"/>
      <c r="C73" s="123"/>
      <c r="D73" s="133"/>
    </row>
    <row r="74" spans="1:4" ht="38.25">
      <c r="A74" s="17" t="s">
        <v>78</v>
      </c>
      <c r="B74" s="9" t="s">
        <v>16</v>
      </c>
      <c r="C74" s="123"/>
      <c r="D74" s="133"/>
    </row>
    <row r="75" spans="1:4" ht="114.75">
      <c r="A75" s="13" t="s">
        <v>79</v>
      </c>
      <c r="B75" s="9" t="s">
        <v>16</v>
      </c>
      <c r="C75" s="33"/>
      <c r="D75" s="23">
        <v>1.7</v>
      </c>
    </row>
    <row r="76" spans="1:4" ht="25.5">
      <c r="A76" s="38" t="s">
        <v>137</v>
      </c>
      <c r="B76" s="9"/>
      <c r="C76" s="32"/>
      <c r="D76" s="26"/>
    </row>
    <row r="77" spans="1:4" ht="140.25">
      <c r="A77" s="13" t="s">
        <v>67</v>
      </c>
      <c r="B77" s="153" t="s">
        <v>60</v>
      </c>
      <c r="C77" s="120"/>
      <c r="D77" s="133">
        <v>2.39</v>
      </c>
    </row>
    <row r="78" spans="1:4" ht="76.5">
      <c r="A78" s="17" t="s">
        <v>68</v>
      </c>
      <c r="B78" s="154"/>
      <c r="C78" s="122"/>
      <c r="D78" s="134"/>
    </row>
    <row r="79" spans="1:89" s="177" customFormat="1" ht="14.25" customHeight="1">
      <c r="A79" s="11" t="s">
        <v>129</v>
      </c>
      <c r="B79" s="11"/>
      <c r="C79" s="11"/>
      <c r="D79" s="12">
        <f>D77+D75+D66+D64</f>
        <v>8.52</v>
      </c>
      <c r="E79" s="106"/>
      <c r="F79" s="106"/>
      <c r="G79" s="106"/>
      <c r="H79" s="106"/>
      <c r="I79" s="106"/>
      <c r="J79" s="106"/>
      <c r="K79" s="106"/>
      <c r="L79" s="106"/>
      <c r="M79" s="106"/>
      <c r="N79" s="106"/>
      <c r="O79" s="106"/>
      <c r="P79" s="106"/>
      <c r="Q79" s="106"/>
      <c r="R79" s="106"/>
      <c r="S79" s="106"/>
      <c r="T79" s="106"/>
      <c r="U79" s="106"/>
      <c r="V79" s="106"/>
      <c r="W79" s="106"/>
      <c r="X79" s="106"/>
      <c r="Y79" s="106"/>
      <c r="Z79" s="106"/>
      <c r="AA79" s="106"/>
      <c r="AB79" s="106"/>
      <c r="AC79" s="106"/>
      <c r="AD79" s="106"/>
      <c r="AE79" s="106"/>
      <c r="AF79" s="106"/>
      <c r="AG79" s="106"/>
      <c r="AH79" s="106"/>
      <c r="AI79" s="106"/>
      <c r="AJ79" s="106"/>
      <c r="AK79" s="106"/>
      <c r="AL79" s="106"/>
      <c r="AM79" s="106"/>
      <c r="AN79" s="106"/>
      <c r="AO79" s="106"/>
      <c r="AP79" s="106"/>
      <c r="AQ79" s="106"/>
      <c r="AR79" s="106"/>
      <c r="AS79" s="106"/>
      <c r="AT79" s="106"/>
      <c r="AU79" s="106"/>
      <c r="AV79" s="106"/>
      <c r="AW79" s="106"/>
      <c r="AX79" s="106"/>
      <c r="AY79" s="106"/>
      <c r="AZ79" s="106"/>
      <c r="BA79" s="106"/>
      <c r="BB79" s="106"/>
      <c r="BC79" s="106"/>
      <c r="BD79" s="106"/>
      <c r="BE79" s="106"/>
      <c r="BF79" s="106"/>
      <c r="BG79" s="106"/>
      <c r="BH79" s="106"/>
      <c r="BI79" s="106"/>
      <c r="BJ79" s="106"/>
      <c r="BK79" s="106"/>
      <c r="BL79" s="106"/>
      <c r="BM79" s="106"/>
      <c r="BN79" s="106"/>
      <c r="BO79" s="106"/>
      <c r="BP79" s="106"/>
      <c r="BQ79" s="106"/>
      <c r="BR79" s="106"/>
      <c r="BS79" s="106"/>
      <c r="BT79" s="106"/>
      <c r="BU79" s="106"/>
      <c r="BV79" s="106"/>
      <c r="BW79" s="106"/>
      <c r="BX79" s="106"/>
      <c r="BY79" s="106"/>
      <c r="BZ79" s="106"/>
      <c r="CA79" s="106"/>
      <c r="CB79" s="106"/>
      <c r="CC79" s="106"/>
      <c r="CD79" s="106"/>
      <c r="CE79" s="106"/>
      <c r="CF79" s="106"/>
      <c r="CG79" s="106"/>
      <c r="CH79" s="106"/>
      <c r="CI79" s="106"/>
      <c r="CJ79" s="106"/>
      <c r="CK79" s="177" t="s">
        <v>129</v>
      </c>
    </row>
    <row r="80" spans="1:4" ht="25.5">
      <c r="A80" s="2" t="s">
        <v>139</v>
      </c>
      <c r="B80" s="22"/>
      <c r="C80" s="22"/>
      <c r="D80" s="26"/>
    </row>
    <row r="81" spans="1:4" ht="191.25">
      <c r="A81" s="13" t="s">
        <v>83</v>
      </c>
      <c r="B81" s="9" t="s">
        <v>16</v>
      </c>
      <c r="C81" s="22"/>
      <c r="D81" s="132">
        <v>2.5</v>
      </c>
    </row>
    <row r="82" spans="1:4" ht="38.25">
      <c r="A82" s="13" t="s">
        <v>84</v>
      </c>
      <c r="B82" s="9" t="s">
        <v>18</v>
      </c>
      <c r="C82" s="125"/>
      <c r="D82" s="133"/>
    </row>
    <row r="83" spans="1:4" ht="12.75">
      <c r="A83" s="13" t="s">
        <v>12</v>
      </c>
      <c r="B83" s="19" t="s">
        <v>13</v>
      </c>
      <c r="C83" s="125"/>
      <c r="D83" s="133"/>
    </row>
    <row r="84" spans="1:4" ht="38.25">
      <c r="A84" s="17" t="s">
        <v>85</v>
      </c>
      <c r="B84" s="19" t="s">
        <v>80</v>
      </c>
      <c r="C84" s="125"/>
      <c r="D84" s="134"/>
    </row>
    <row r="85" spans="1:4" ht="25.5">
      <c r="A85" s="2" t="s">
        <v>86</v>
      </c>
      <c r="B85" s="22"/>
      <c r="C85" s="22"/>
      <c r="D85" s="27">
        <f>D81</f>
        <v>2.5</v>
      </c>
    </row>
    <row r="86" spans="1:4" ht="15.75">
      <c r="A86" s="117" t="s">
        <v>140</v>
      </c>
      <c r="B86" s="117"/>
      <c r="C86" s="117"/>
      <c r="D86" s="117"/>
    </row>
    <row r="87" spans="1:4" ht="38.25">
      <c r="A87" s="13" t="s">
        <v>87</v>
      </c>
      <c r="B87" s="6" t="s">
        <v>16</v>
      </c>
      <c r="C87" s="108"/>
      <c r="D87" s="111">
        <v>1.92</v>
      </c>
    </row>
    <row r="88" spans="1:4" ht="25.5">
      <c r="A88" s="13" t="s">
        <v>88</v>
      </c>
      <c r="B88" s="6" t="s">
        <v>89</v>
      </c>
      <c r="C88" s="109"/>
      <c r="D88" s="112"/>
    </row>
    <row r="89" spans="1:4" ht="25.5">
      <c r="A89" s="17" t="s">
        <v>90</v>
      </c>
      <c r="B89" s="6" t="s">
        <v>29</v>
      </c>
      <c r="C89" s="109"/>
      <c r="D89" s="112"/>
    </row>
    <row r="90" spans="1:4" ht="38.25">
      <c r="A90" s="13" t="s">
        <v>91</v>
      </c>
      <c r="B90" s="6" t="s">
        <v>92</v>
      </c>
      <c r="C90" s="109"/>
      <c r="D90" s="112"/>
    </row>
    <row r="91" spans="1:4" ht="25.5">
      <c r="A91" s="13" t="s">
        <v>93</v>
      </c>
      <c r="B91" s="6" t="s">
        <v>16</v>
      </c>
      <c r="C91" s="109"/>
      <c r="D91" s="112"/>
    </row>
    <row r="92" spans="1:4" ht="51">
      <c r="A92" s="20" t="s">
        <v>94</v>
      </c>
      <c r="B92" s="6" t="s">
        <v>95</v>
      </c>
      <c r="C92" s="109"/>
      <c r="D92" s="112"/>
    </row>
    <row r="93" spans="1:4" ht="62.25" customHeight="1">
      <c r="A93" s="20" t="s">
        <v>107</v>
      </c>
      <c r="B93" s="6" t="s">
        <v>96</v>
      </c>
      <c r="C93" s="109"/>
      <c r="D93" s="112"/>
    </row>
    <row r="94" spans="1:4" ht="12.75" hidden="1">
      <c r="A94" s="17"/>
      <c r="B94" s="6"/>
      <c r="C94" s="3"/>
      <c r="D94" s="10"/>
    </row>
    <row r="95" spans="1:4" ht="27" customHeight="1">
      <c r="A95" s="143" t="s">
        <v>98</v>
      </c>
      <c r="B95" s="144"/>
      <c r="C95" s="145"/>
      <c r="D95" s="31">
        <f>D94+D87</f>
        <v>1.92</v>
      </c>
    </row>
    <row r="96" spans="1:4" ht="12.75">
      <c r="A96" s="123"/>
      <c r="B96" s="146"/>
      <c r="C96" s="146"/>
      <c r="D96" s="147"/>
    </row>
    <row r="97" spans="1:4" ht="15.75">
      <c r="A97" s="148" t="s">
        <v>99</v>
      </c>
      <c r="B97" s="149"/>
      <c r="C97" s="150"/>
      <c r="D97" s="28">
        <f>D95+D85+D79+D51</f>
        <v>20.42</v>
      </c>
    </row>
  </sheetData>
  <sheetProtection/>
  <mergeCells count="38">
    <mergeCell ref="A96:D96"/>
    <mergeCell ref="A97:C97"/>
    <mergeCell ref="B77:B78"/>
    <mergeCell ref="D77:D78"/>
    <mergeCell ref="C82:C84"/>
    <mergeCell ref="A86:D86"/>
    <mergeCell ref="C66:C74"/>
    <mergeCell ref="D66:D74"/>
    <mergeCell ref="C87:C93"/>
    <mergeCell ref="D87:D93"/>
    <mergeCell ref="A95:C95"/>
    <mergeCell ref="D81:D84"/>
    <mergeCell ref="C77:C78"/>
    <mergeCell ref="D35:D38"/>
    <mergeCell ref="C46:C49"/>
    <mergeCell ref="D46:D49"/>
    <mergeCell ref="A51:C51"/>
    <mergeCell ref="A52:D52"/>
    <mergeCell ref="A65:D65"/>
    <mergeCell ref="A53:D53"/>
    <mergeCell ref="C54:C63"/>
    <mergeCell ref="D54:D63"/>
    <mergeCell ref="A1:D1"/>
    <mergeCell ref="A4:D4"/>
    <mergeCell ref="A5:D5"/>
    <mergeCell ref="C6:C16"/>
    <mergeCell ref="A19:D19"/>
    <mergeCell ref="A34:D34"/>
    <mergeCell ref="CK79:IV79"/>
    <mergeCell ref="A45:D45"/>
    <mergeCell ref="C20:C32"/>
    <mergeCell ref="D20:D32"/>
    <mergeCell ref="D6:D17"/>
    <mergeCell ref="A2:D2"/>
    <mergeCell ref="C35:C37"/>
    <mergeCell ref="A40:D40"/>
    <mergeCell ref="C41:C43"/>
    <mergeCell ref="D41:D4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69"/>
  <sheetViews>
    <sheetView zoomScalePageLayoutView="0" workbookViewId="0" topLeftCell="A61">
      <selection activeCell="G67" sqref="G67"/>
    </sheetView>
  </sheetViews>
  <sheetFormatPr defaultColWidth="9.140625" defaultRowHeight="12.75"/>
  <cols>
    <col min="1" max="1" width="21.28125" style="0" customWidth="1"/>
    <col min="2" max="2" width="22.57421875" style="0" customWidth="1"/>
    <col min="3" max="3" width="18.7109375" style="0" customWidth="1"/>
    <col min="4" max="4" width="18.140625" style="0" customWidth="1"/>
  </cols>
  <sheetData>
    <row r="1" spans="1:4" ht="15" customHeight="1">
      <c r="A1" s="155" t="s">
        <v>125</v>
      </c>
      <c r="B1" s="155"/>
      <c r="C1" s="155"/>
      <c r="D1" s="155"/>
    </row>
    <row r="2" spans="1:4" ht="69.75" customHeight="1">
      <c r="A2" s="127" t="s">
        <v>145</v>
      </c>
      <c r="B2" s="128"/>
      <c r="C2" s="128"/>
      <c r="D2" s="129"/>
    </row>
    <row r="3" spans="1:4" ht="47.25">
      <c r="A3" s="1" t="s">
        <v>0</v>
      </c>
      <c r="B3" s="1" t="s">
        <v>1</v>
      </c>
      <c r="C3" s="1" t="s">
        <v>2</v>
      </c>
      <c r="D3" s="1" t="s">
        <v>108</v>
      </c>
    </row>
    <row r="4" spans="1:4" ht="15.75">
      <c r="A4" s="114" t="s">
        <v>3</v>
      </c>
      <c r="B4" s="115"/>
      <c r="C4" s="115"/>
      <c r="D4" s="116"/>
    </row>
    <row r="5" spans="1:4" ht="14.25">
      <c r="A5" s="126" t="s">
        <v>4</v>
      </c>
      <c r="B5" s="126"/>
      <c r="C5" s="126"/>
      <c r="D5" s="126"/>
    </row>
    <row r="6" spans="1:4" ht="12.75">
      <c r="A6" s="2" t="s">
        <v>5</v>
      </c>
      <c r="B6" s="3"/>
      <c r="C6" s="108"/>
      <c r="D6" s="111">
        <v>3.41</v>
      </c>
    </row>
    <row r="7" spans="1:4" ht="25.5">
      <c r="A7" s="5" t="s">
        <v>6</v>
      </c>
      <c r="B7" s="6" t="s">
        <v>7</v>
      </c>
      <c r="C7" s="109"/>
      <c r="D7" s="112"/>
    </row>
    <row r="8" spans="1:4" ht="51">
      <c r="A8" s="5" t="s">
        <v>8</v>
      </c>
      <c r="B8" s="6" t="s">
        <v>9</v>
      </c>
      <c r="C8" s="109"/>
      <c r="D8" s="112"/>
    </row>
    <row r="9" spans="1:4" ht="38.25">
      <c r="A9" s="5" t="s">
        <v>10</v>
      </c>
      <c r="B9" s="6" t="s">
        <v>11</v>
      </c>
      <c r="C9" s="109"/>
      <c r="D9" s="112"/>
    </row>
    <row r="10" spans="1:4" ht="12.75">
      <c r="A10" s="5" t="s">
        <v>12</v>
      </c>
      <c r="B10" s="6" t="s">
        <v>13</v>
      </c>
      <c r="C10" s="109"/>
      <c r="D10" s="112"/>
    </row>
    <row r="11" spans="1:4" ht="12.75">
      <c r="A11" s="7" t="s">
        <v>14</v>
      </c>
      <c r="B11" s="6"/>
      <c r="C11" s="109"/>
      <c r="D11" s="112"/>
    </row>
    <row r="12" spans="1:4" ht="38.25">
      <c r="A12" s="5" t="s">
        <v>15</v>
      </c>
      <c r="B12" s="6" t="s">
        <v>16</v>
      </c>
      <c r="C12" s="109"/>
      <c r="D12" s="112"/>
    </row>
    <row r="13" spans="1:4" ht="25.5">
      <c r="A13" s="5" t="s">
        <v>17</v>
      </c>
      <c r="B13" s="6" t="s">
        <v>18</v>
      </c>
      <c r="C13" s="109"/>
      <c r="D13" s="112"/>
    </row>
    <row r="14" spans="1:4" ht="25.5">
      <c r="A14" s="5" t="s">
        <v>19</v>
      </c>
      <c r="B14" s="6" t="s">
        <v>20</v>
      </c>
      <c r="C14" s="109"/>
      <c r="D14" s="112"/>
    </row>
    <row r="15" spans="1:4" ht="25.5">
      <c r="A15" s="5" t="s">
        <v>100</v>
      </c>
      <c r="B15" s="6" t="s">
        <v>21</v>
      </c>
      <c r="C15" s="109"/>
      <c r="D15" s="112"/>
    </row>
    <row r="16" spans="1:4" ht="25.5">
      <c r="A16" s="8" t="s">
        <v>22</v>
      </c>
      <c r="B16" s="6" t="s">
        <v>13</v>
      </c>
      <c r="C16" s="110"/>
      <c r="D16" s="112"/>
    </row>
    <row r="17" spans="1:4" ht="38.25">
      <c r="A17" s="22" t="s">
        <v>23</v>
      </c>
      <c r="B17" s="9" t="s">
        <v>24</v>
      </c>
      <c r="C17" s="9"/>
      <c r="D17" s="113"/>
    </row>
    <row r="18" spans="1:4" ht="12.75">
      <c r="A18" s="11" t="s">
        <v>129</v>
      </c>
      <c r="B18" s="9"/>
      <c r="C18" s="9"/>
      <c r="D18" s="12">
        <f>D6</f>
        <v>3.41</v>
      </c>
    </row>
    <row r="19" spans="1:4" ht="14.25">
      <c r="A19" s="126" t="s">
        <v>26</v>
      </c>
      <c r="B19" s="126"/>
      <c r="C19" s="126"/>
      <c r="D19" s="126"/>
    </row>
    <row r="20" spans="1:4" ht="12.75">
      <c r="A20" s="2" t="s">
        <v>27</v>
      </c>
      <c r="B20" s="22"/>
      <c r="C20" s="125"/>
      <c r="D20" s="130">
        <v>2.5</v>
      </c>
    </row>
    <row r="21" spans="1:4" ht="38.25">
      <c r="A21" s="13" t="s">
        <v>28</v>
      </c>
      <c r="B21" s="19" t="s">
        <v>29</v>
      </c>
      <c r="C21" s="125"/>
      <c r="D21" s="130"/>
    </row>
    <row r="22" spans="1:4" ht="51">
      <c r="A22" s="13" t="s">
        <v>30</v>
      </c>
      <c r="B22" s="6" t="s">
        <v>11</v>
      </c>
      <c r="C22" s="125"/>
      <c r="D22" s="130"/>
    </row>
    <row r="23" spans="1:4" ht="25.5">
      <c r="A23" s="13" t="s">
        <v>31</v>
      </c>
      <c r="B23" s="19" t="s">
        <v>18</v>
      </c>
      <c r="C23" s="125"/>
      <c r="D23" s="130"/>
    </row>
    <row r="24" spans="1:4" ht="12.75">
      <c r="A24" s="14" t="s">
        <v>32</v>
      </c>
      <c r="B24" s="19"/>
      <c r="C24" s="125"/>
      <c r="D24" s="130"/>
    </row>
    <row r="25" spans="1:4" ht="25.5">
      <c r="A25" s="15" t="s">
        <v>33</v>
      </c>
      <c r="B25" s="19" t="s">
        <v>16</v>
      </c>
      <c r="C25" s="125"/>
      <c r="D25" s="130"/>
    </row>
    <row r="26" spans="1:4" ht="25.5">
      <c r="A26" s="16" t="s">
        <v>34</v>
      </c>
      <c r="B26" s="19" t="s">
        <v>18</v>
      </c>
      <c r="C26" s="125"/>
      <c r="D26" s="130"/>
    </row>
    <row r="27" spans="1:4" ht="25.5">
      <c r="A27" s="16" t="s">
        <v>35</v>
      </c>
      <c r="B27" s="19" t="s">
        <v>13</v>
      </c>
      <c r="C27" s="125"/>
      <c r="D27" s="130"/>
    </row>
    <row r="28" spans="1:4" ht="12.75">
      <c r="A28" s="2" t="s">
        <v>36</v>
      </c>
      <c r="B28" s="24"/>
      <c r="C28" s="125"/>
      <c r="D28" s="130"/>
    </row>
    <row r="29" spans="1:4" ht="25.5">
      <c r="A29" s="13" t="s">
        <v>37</v>
      </c>
      <c r="B29" s="19" t="s">
        <v>16</v>
      </c>
      <c r="C29" s="125"/>
      <c r="D29" s="130"/>
    </row>
    <row r="30" spans="1:4" ht="25.5">
      <c r="A30" s="13" t="s">
        <v>38</v>
      </c>
      <c r="B30" s="19" t="s">
        <v>29</v>
      </c>
      <c r="C30" s="125"/>
      <c r="D30" s="130"/>
    </row>
    <row r="31" spans="1:4" ht="25.5">
      <c r="A31" s="13" t="s">
        <v>39</v>
      </c>
      <c r="B31" s="19" t="s">
        <v>29</v>
      </c>
      <c r="C31" s="125"/>
      <c r="D31" s="130"/>
    </row>
    <row r="32" spans="1:4" ht="25.5">
      <c r="A32" s="17" t="s">
        <v>40</v>
      </c>
      <c r="B32" s="19" t="s">
        <v>13</v>
      </c>
      <c r="C32" s="125"/>
      <c r="D32" s="130"/>
    </row>
    <row r="33" spans="1:4" ht="12.75">
      <c r="A33" s="11" t="s">
        <v>129</v>
      </c>
      <c r="B33" s="19"/>
      <c r="C33" s="19"/>
      <c r="D33" s="27">
        <f>D20</f>
        <v>2.5</v>
      </c>
    </row>
    <row r="34" spans="1:4" ht="14.25">
      <c r="A34" s="131" t="s">
        <v>41</v>
      </c>
      <c r="B34" s="131"/>
      <c r="C34" s="131"/>
      <c r="D34" s="131"/>
    </row>
    <row r="35" spans="1:4" ht="12.75">
      <c r="A35" s="2" t="s">
        <v>42</v>
      </c>
      <c r="B35" s="19"/>
      <c r="C35" s="125"/>
      <c r="D35" s="132">
        <v>2.91</v>
      </c>
    </row>
    <row r="36" spans="1:4" ht="51">
      <c r="A36" s="17" t="s">
        <v>43</v>
      </c>
      <c r="B36" s="19" t="s">
        <v>29</v>
      </c>
      <c r="C36" s="125"/>
      <c r="D36" s="133"/>
    </row>
    <row r="37" spans="1:4" ht="25.5">
      <c r="A37" s="25" t="s">
        <v>44</v>
      </c>
      <c r="B37" s="19"/>
      <c r="C37" s="125"/>
      <c r="D37" s="133"/>
    </row>
    <row r="38" spans="1:4" ht="51">
      <c r="A38" s="18" t="s">
        <v>45</v>
      </c>
      <c r="B38" s="6" t="s">
        <v>16</v>
      </c>
      <c r="C38" s="22"/>
      <c r="D38" s="134"/>
    </row>
    <row r="39" spans="1:4" ht="12.75">
      <c r="A39" s="11" t="s">
        <v>129</v>
      </c>
      <c r="B39" s="95"/>
      <c r="C39" s="90"/>
      <c r="D39" s="27">
        <f>D35</f>
        <v>2.91</v>
      </c>
    </row>
    <row r="40" spans="1:4" ht="14.25">
      <c r="A40" s="135" t="s">
        <v>46</v>
      </c>
      <c r="B40" s="136"/>
      <c r="C40" s="136"/>
      <c r="D40" s="137"/>
    </row>
    <row r="41" spans="1:4" ht="12.75">
      <c r="A41" s="2" t="s">
        <v>47</v>
      </c>
      <c r="B41" s="22"/>
      <c r="C41" s="120"/>
      <c r="D41" s="138">
        <v>1.65</v>
      </c>
    </row>
    <row r="42" spans="1:4" ht="76.5">
      <c r="A42" s="13" t="s">
        <v>48</v>
      </c>
      <c r="B42" s="6" t="s">
        <v>16</v>
      </c>
      <c r="C42" s="121"/>
      <c r="D42" s="138"/>
    </row>
    <row r="43" spans="1:4" ht="25.5">
      <c r="A43" s="13" t="s">
        <v>49</v>
      </c>
      <c r="B43" s="9" t="s">
        <v>13</v>
      </c>
      <c r="C43" s="122"/>
      <c r="D43" s="138"/>
    </row>
    <row r="44" spans="1:4" ht="14.25">
      <c r="A44" s="139" t="s">
        <v>112</v>
      </c>
      <c r="B44" s="139"/>
      <c r="C44" s="139"/>
      <c r="D44" s="139"/>
    </row>
    <row r="45" spans="1:4" ht="38.25">
      <c r="A45" s="7" t="s">
        <v>113</v>
      </c>
      <c r="B45" s="3"/>
      <c r="C45" s="124"/>
      <c r="D45" s="132">
        <v>2</v>
      </c>
    </row>
    <row r="46" spans="1:4" ht="38.25">
      <c r="A46" s="17" t="s">
        <v>51</v>
      </c>
      <c r="B46" s="6" t="s">
        <v>16</v>
      </c>
      <c r="C46" s="124"/>
      <c r="D46" s="133"/>
    </row>
    <row r="47" spans="1:4" ht="38.25">
      <c r="A47" s="13" t="s">
        <v>52</v>
      </c>
      <c r="B47" s="6" t="s">
        <v>101</v>
      </c>
      <c r="C47" s="124"/>
      <c r="D47" s="133"/>
    </row>
    <row r="48" spans="1:4" ht="76.5">
      <c r="A48" s="8" t="s">
        <v>53</v>
      </c>
      <c r="B48" s="4" t="s">
        <v>29</v>
      </c>
      <c r="C48" s="124"/>
      <c r="D48" s="133"/>
    </row>
    <row r="49" spans="1:4" ht="12.75">
      <c r="A49" s="11" t="s">
        <v>129</v>
      </c>
      <c r="B49" s="96"/>
      <c r="C49" s="37"/>
      <c r="D49" s="27">
        <f>D45</f>
        <v>2</v>
      </c>
    </row>
    <row r="50" spans="1:4" ht="14.25">
      <c r="A50" s="140" t="s">
        <v>54</v>
      </c>
      <c r="B50" s="141"/>
      <c r="C50" s="142"/>
      <c r="D50" s="12">
        <f>D18+D33+D39+D49</f>
        <v>10.82</v>
      </c>
    </row>
    <row r="51" spans="1:4" ht="14.25">
      <c r="A51" s="131" t="s">
        <v>121</v>
      </c>
      <c r="B51" s="131"/>
      <c r="C51" s="131"/>
      <c r="D51" s="152"/>
    </row>
    <row r="52" spans="1:4" ht="12.75">
      <c r="A52" s="2" t="s">
        <v>122</v>
      </c>
      <c r="B52" s="22"/>
      <c r="C52" s="22"/>
      <c r="D52" s="26"/>
    </row>
    <row r="53" spans="1:4" ht="178.5">
      <c r="A53" s="13" t="s">
        <v>83</v>
      </c>
      <c r="B53" s="9" t="s">
        <v>16</v>
      </c>
      <c r="C53" s="22"/>
      <c r="D53" s="132">
        <v>2.15</v>
      </c>
    </row>
    <row r="54" spans="1:4" ht="38.25">
      <c r="A54" s="13" t="s">
        <v>84</v>
      </c>
      <c r="B54" s="9" t="s">
        <v>18</v>
      </c>
      <c r="C54" s="125"/>
      <c r="D54" s="133"/>
    </row>
    <row r="55" spans="1:4" ht="12.75">
      <c r="A55" s="13" t="s">
        <v>12</v>
      </c>
      <c r="B55" s="19" t="s">
        <v>13</v>
      </c>
      <c r="C55" s="125"/>
      <c r="D55" s="133"/>
    </row>
    <row r="56" spans="1:4" ht="38.25">
      <c r="A56" s="17" t="s">
        <v>85</v>
      </c>
      <c r="B56" s="19" t="s">
        <v>80</v>
      </c>
      <c r="C56" s="125"/>
      <c r="D56" s="134"/>
    </row>
    <row r="57" spans="1:4" ht="25.5">
      <c r="A57" s="2" t="s">
        <v>86</v>
      </c>
      <c r="B57" s="22"/>
      <c r="C57" s="22"/>
      <c r="D57" s="27">
        <f>D53+D54</f>
        <v>2.15</v>
      </c>
    </row>
    <row r="58" spans="1:4" ht="15" customHeight="1">
      <c r="A58" s="117" t="s">
        <v>123</v>
      </c>
      <c r="B58" s="117"/>
      <c r="C58" s="117"/>
      <c r="D58" s="117"/>
    </row>
    <row r="59" spans="1:4" ht="25.5">
      <c r="A59" s="13" t="s">
        <v>87</v>
      </c>
      <c r="B59" s="6" t="s">
        <v>16</v>
      </c>
      <c r="C59" s="108"/>
      <c r="D59" s="118">
        <v>5.36</v>
      </c>
    </row>
    <row r="60" spans="1:4" ht="25.5">
      <c r="A60" s="13" t="s">
        <v>88</v>
      </c>
      <c r="B60" s="6" t="s">
        <v>89</v>
      </c>
      <c r="C60" s="109"/>
      <c r="D60" s="119"/>
    </row>
    <row r="61" spans="1:4" ht="25.5">
      <c r="A61" s="17" t="s">
        <v>90</v>
      </c>
      <c r="B61" s="6" t="s">
        <v>29</v>
      </c>
      <c r="C61" s="109"/>
      <c r="D61" s="119"/>
    </row>
    <row r="62" spans="1:4" ht="38.25">
      <c r="A62" s="13" t="s">
        <v>91</v>
      </c>
      <c r="B62" s="6" t="s">
        <v>92</v>
      </c>
      <c r="C62" s="109"/>
      <c r="D62" s="119"/>
    </row>
    <row r="63" spans="1:4" ht="25.5">
      <c r="A63" s="13" t="s">
        <v>93</v>
      </c>
      <c r="B63" s="6" t="s">
        <v>16</v>
      </c>
      <c r="C63" s="109"/>
      <c r="D63" s="119"/>
    </row>
    <row r="64" spans="1:4" ht="51">
      <c r="A64" s="20" t="s">
        <v>94</v>
      </c>
      <c r="B64" s="6" t="s">
        <v>95</v>
      </c>
      <c r="C64" s="109"/>
      <c r="D64" s="119"/>
    </row>
    <row r="65" spans="1:4" ht="51">
      <c r="A65" s="20" t="s">
        <v>107</v>
      </c>
      <c r="B65" s="6" t="s">
        <v>96</v>
      </c>
      <c r="C65" s="109"/>
      <c r="D65" s="119"/>
    </row>
    <row r="66" spans="1:4" ht="0.75" customHeight="1">
      <c r="A66" s="17"/>
      <c r="B66" s="6"/>
      <c r="C66" s="3"/>
      <c r="D66" s="10"/>
    </row>
    <row r="67" spans="1:4" ht="29.25" customHeight="1">
      <c r="A67" s="143" t="s">
        <v>98</v>
      </c>
      <c r="B67" s="144"/>
      <c r="C67" s="145"/>
      <c r="D67" s="31">
        <f>D59+D66</f>
        <v>5.36</v>
      </c>
    </row>
    <row r="68" spans="1:4" ht="12.75">
      <c r="A68" s="123"/>
      <c r="B68" s="146"/>
      <c r="C68" s="146"/>
      <c r="D68" s="147"/>
    </row>
    <row r="69" spans="1:4" ht="15.75">
      <c r="A69" s="148" t="s">
        <v>99</v>
      </c>
      <c r="B69" s="149"/>
      <c r="C69" s="150"/>
      <c r="D69" s="28">
        <f>D67+D57+D50+D41</f>
        <v>19.979999999999997</v>
      </c>
    </row>
  </sheetData>
  <sheetProtection/>
  <mergeCells count="28">
    <mergeCell ref="A68:D68"/>
    <mergeCell ref="A69:C69"/>
    <mergeCell ref="C54:C56"/>
    <mergeCell ref="A58:D58"/>
    <mergeCell ref="C59:C65"/>
    <mergeCell ref="D59:D65"/>
    <mergeCell ref="A67:C67"/>
    <mergeCell ref="D53:D56"/>
    <mergeCell ref="A50:C50"/>
    <mergeCell ref="A51:D51"/>
    <mergeCell ref="A34:D34"/>
    <mergeCell ref="C35:C37"/>
    <mergeCell ref="A40:D40"/>
    <mergeCell ref="C41:C43"/>
    <mergeCell ref="D41:D43"/>
    <mergeCell ref="C20:C32"/>
    <mergeCell ref="D20:D32"/>
    <mergeCell ref="D35:D38"/>
    <mergeCell ref="D6:D17"/>
    <mergeCell ref="A44:D44"/>
    <mergeCell ref="C45:C48"/>
    <mergeCell ref="D45:D48"/>
    <mergeCell ref="A2:D2"/>
    <mergeCell ref="A4:D4"/>
    <mergeCell ref="A1:D1"/>
    <mergeCell ref="A5:D5"/>
    <mergeCell ref="C6:C16"/>
    <mergeCell ref="A19:D19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NewUser</cp:lastModifiedBy>
  <cp:lastPrinted>2023-08-03T05:07:41Z</cp:lastPrinted>
  <dcterms:created xsi:type="dcterms:W3CDTF">1996-10-08T23:32:33Z</dcterms:created>
  <dcterms:modified xsi:type="dcterms:W3CDTF">2024-02-15T06:13:23Z</dcterms:modified>
  <cp:category/>
  <cp:version/>
  <cp:contentType/>
  <cp:contentStatus/>
</cp:coreProperties>
</file>