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tabRatio="680" activeTab="6"/>
  </bookViews>
  <sheets>
    <sheet name="Форма 2" sheetId="1" r:id="rId1"/>
    <sheet name="Форма 3" sheetId="2" r:id="rId2"/>
    <sheet name="Форма 4" sheetId="3" r:id="rId3"/>
    <sheet name="Форма 5" sheetId="4" r:id="rId4"/>
    <sheet name="Форма 6" sheetId="5" r:id="rId5"/>
    <sheet name="Форма 7" sheetId="6" r:id="rId6"/>
    <sheet name="Форма 8" sheetId="7" r:id="rId7"/>
    <sheet name="Лист1" sheetId="8" state="hidden" r:id="rId8"/>
  </sheets>
  <definedNames>
    <definedName name="_Hlk56258922" localSheetId="0">'Форма 2'!$B$27</definedName>
    <definedName name="_Hlk56314822" localSheetId="1">'Форма 3'!$B$25</definedName>
    <definedName name="_xlnm.Print_Titles" localSheetId="5">'Форма 7'!$8:$8</definedName>
    <definedName name="_xlnm.Print_Area" localSheetId="0">'Форма 2'!$A$3:$P$34</definedName>
    <definedName name="_xlnm.Print_Area" localSheetId="1">'Форма 3'!$A$2:$F$33</definedName>
    <definedName name="_xlnm.Print_Area" localSheetId="5">'Форма 7'!$A$1:$J$93</definedName>
    <definedName name="_xlnm.Print_Area" localSheetId="6">'Форма 8'!$A$1:$I$46</definedName>
  </definedNames>
  <calcPr fullCalcOnLoad="1"/>
</workbook>
</file>

<file path=xl/comments1.xml><?xml version="1.0" encoding="utf-8"?>
<comments xmlns="http://schemas.openxmlformats.org/spreadsheetml/2006/main">
  <authors>
    <author>NewUser</author>
  </authors>
  <commentList>
    <comment ref="G21" authorId="0">
      <text>
        <r>
          <rPr>
            <b/>
            <sz val="9"/>
            <rFont val="Tahoma"/>
            <family val="2"/>
          </rPr>
          <t>NewUser:</t>
        </r>
        <r>
          <rPr>
            <sz val="9"/>
            <rFont val="Tahoma"/>
            <family val="2"/>
          </rPr>
          <t xml:space="preserve">
</t>
        </r>
        <r>
          <rPr>
            <sz val="13"/>
            <rFont val="Times New Roman"/>
            <family val="1"/>
          </rPr>
          <t>отмечаем как одно мероприятие</t>
        </r>
      </text>
    </comment>
  </commentList>
</comments>
</file>

<file path=xl/sharedStrings.xml><?xml version="1.0" encoding="utf-8"?>
<sst xmlns="http://schemas.openxmlformats.org/spreadsheetml/2006/main" count="480" uniqueCount="213">
  <si>
    <t>…</t>
  </si>
  <si>
    <t>всего</t>
  </si>
  <si>
    <t>Оценка расходов
(тыс. руб.), годы</t>
  </si>
  <si>
    <t>первый год планового периода</t>
  </si>
  <si>
    <t>второй год планового периода</t>
  </si>
  <si>
    <t>федеральный бюджет (субсидии, субвенции, иные межбюджетные трансферты)</t>
  </si>
  <si>
    <t>краевой бюджет (субсидии, субвенции, иные межбюджетные трансферты)</t>
  </si>
  <si>
    <t>иные внебюджетные источники</t>
  </si>
  <si>
    <t>Источник ресурсного обеспечения</t>
  </si>
  <si>
    <t>Ответственный исполнитель, соисполнители</t>
  </si>
  <si>
    <t>№ п/п</t>
  </si>
  <si>
    <t>(наименование муниципальной программы)</t>
  </si>
  <si>
    <t>Срок</t>
  </si>
  <si>
    <t>Ожидаемый непосредственный результат (краткое описание)</t>
  </si>
  <si>
    <t>1.</t>
  </si>
  <si>
    <t>2.</t>
  </si>
  <si>
    <t>Оценка применения мер государственного регулирования в сфере реализации муниципальной программы</t>
  </si>
  <si>
    <t>Основные положения проекта нормативного правового акта</t>
  </si>
  <si>
    <t>Ожидаемые сроки принятия</t>
  </si>
  <si>
    <t>Сведения об основных мерах правового регулирования в сфере реализации муниципальной программы</t>
  </si>
  <si>
    <t>Прогноз сводных показателей муниципальных заданий на оказание муниципальных услуг (выполнение работ)</t>
  </si>
  <si>
    <t xml:space="preserve">муниципальными бюджетными и автономными учреждениями по муниципальной программе </t>
  </si>
  <si>
    <t>Ответственный исполнитель, соисполнитель</t>
  </si>
  <si>
    <t>Единица измерения</t>
  </si>
  <si>
    <t>окончания реализации подпрограммы, отдельного мероприятия</t>
  </si>
  <si>
    <t>начала реализации подпрограммы, отдельного мероприятия</t>
  </si>
  <si>
    <t>Ожидаемый результат (краткое описание)</t>
  </si>
  <si>
    <t>Краткое обоснование необходимости применения мер государственного регулирования для достижения цели муниципальной программы</t>
  </si>
  <si>
    <t>Значение показателя объема муниципальной услуги (выполнения работы)</t>
  </si>
  <si>
    <t>очередной финансовый год</t>
  </si>
  <si>
    <t>текущий финансовый год</t>
  </si>
  <si>
    <t>без учета дополни-тельных ресурсов</t>
  </si>
  <si>
    <t>с учетом дополни- тельных ресурсов</t>
  </si>
  <si>
    <t>иные внебюджетные источник</t>
  </si>
  <si>
    <t>подпрограмм и отдельных мероприятий</t>
  </si>
  <si>
    <t>Обобщенная характеристика реализуемых в составе муниципальной программы</t>
  </si>
  <si>
    <t>Наименование меры государственого регулирования</t>
  </si>
  <si>
    <t>Наименование муниципальной услуги (выполняемой работы), показателя объема услуги (выполнения работы)</t>
  </si>
  <si>
    <t>Объем доходов/расходов Дальнегорского городского округа* (тыс. руб.)</t>
  </si>
  <si>
    <t>* объем выпадающих доходов бюджета Дальнегорского городского округа, увеличение расходных обязательств Дальнегорского городского округа</t>
  </si>
  <si>
    <t>Наименование проекта нормативного правового акта Российской Федерации, Приморского края, Дальнегорского городского округа</t>
  </si>
  <si>
    <t>Расходы бюджета Дальнегорского городского округа на оказание муниципальной услуги (выполнение работы), тыс. руб.</t>
  </si>
  <si>
    <t>Информация о ресурсном обеспечении муниципальной программы за счет средств бюджета Дальнегорского городского округа и  прогнозная оценка привлекаемых на реализацию ее целей средств федерального бюджета, краевого бюджета, бюджетов государственных внебюджетных фондов, иных внебюджетных источников</t>
  </si>
  <si>
    <t>бюджет Дальнегорского городского округа</t>
  </si>
  <si>
    <t xml:space="preserve">Код бюджетной классификации (бюджет Дальнегорского городского округа) </t>
  </si>
  <si>
    <t>Финансовая оценка результатотов применения мер госуларственного регулирования                      (тыс. руб.), годы</t>
  </si>
  <si>
    <t>Индикатор (показатель)                             (наименование)</t>
  </si>
  <si>
    <t>Значение индикатора (показателя)</t>
  </si>
  <si>
    <t>Сведения об  индикаторах (показателях)  муниципальной программы*</t>
  </si>
  <si>
    <t>Наименование подпрограммы,основного  мероприятия подпрограммы, отдельного мероприятия программы</t>
  </si>
  <si>
    <t>Ответственный исполнитель, соисполнитель/           ГРБС* основного мероприятия подпрограммы, отдельного мероприятия программы</t>
  </si>
  <si>
    <t>Объем финансирования на очередной финансовый год (тыс. руб.)</t>
  </si>
  <si>
    <t>Срок**</t>
  </si>
  <si>
    <t>Основные этапы реализации *</t>
  </si>
  <si>
    <t>окончания реализации этапа ( мероприятия подпрограммы, отдельного мероприятия)</t>
  </si>
  <si>
    <t xml:space="preserve">План -график реализации муниципальной программы на очередной финансовый год  </t>
  </si>
  <si>
    <t xml:space="preserve"> -</t>
  </si>
  <si>
    <t>%</t>
  </si>
  <si>
    <t>Индикаторы</t>
  </si>
  <si>
    <t>Показатели</t>
  </si>
  <si>
    <t xml:space="preserve"> 1.1</t>
  </si>
  <si>
    <t xml:space="preserve"> 1.2</t>
  </si>
  <si>
    <t xml:space="preserve"> 1.3</t>
  </si>
  <si>
    <t>Не предусмотрены</t>
  </si>
  <si>
    <t>ед.</t>
  </si>
  <si>
    <t>Отсутствуют</t>
  </si>
  <si>
    <t>2022 год</t>
  </si>
  <si>
    <t>Отдельное мероприятие «Повышение уровня экологической культуры населения Дальнегорского городского округа»</t>
  </si>
  <si>
    <t xml:space="preserve"> -количество ежегодных мероприятий по экологическому образованию и просвещению населения, проводимых на территории Дальнегорского городского округа</t>
  </si>
  <si>
    <t xml:space="preserve">                         Охрана окружающей среды                               </t>
  </si>
  <si>
    <t>Ликвидация несанкционированных свалок на территории ДГО</t>
  </si>
  <si>
    <t>3</t>
  </si>
  <si>
    <t>3.1</t>
  </si>
  <si>
    <t>3.2</t>
  </si>
  <si>
    <t>Проведение  мероприятий по экологическому образованию и просвещению населения, на территории Дальнегорского городского округа</t>
  </si>
  <si>
    <r>
      <t>____________________</t>
    </r>
    <r>
      <rPr>
        <u val="single"/>
        <sz val="14"/>
        <rFont val="Times New Roman"/>
        <family val="1"/>
      </rPr>
      <t>Охрана оружающей среды</t>
    </r>
    <r>
      <rPr>
        <sz val="14"/>
        <rFont val="Times New Roman"/>
        <family val="1"/>
      </rPr>
      <t xml:space="preserve">_______________________     </t>
    </r>
  </si>
  <si>
    <t>Охрана окружающей среды</t>
  </si>
  <si>
    <r>
      <t>_________________________</t>
    </r>
    <r>
      <rPr>
        <u val="single"/>
        <sz val="14"/>
        <rFont val="Times New Roman"/>
        <family val="1"/>
      </rPr>
      <t xml:space="preserve">Охрана окружающей среды </t>
    </r>
    <r>
      <rPr>
        <sz val="14"/>
        <rFont val="Times New Roman"/>
        <family val="1"/>
      </rPr>
      <t>_____________________________</t>
    </r>
  </si>
  <si>
    <r>
      <t>__________________________________</t>
    </r>
    <r>
      <rPr>
        <u val="single"/>
        <sz val="14"/>
        <rFont val="Times New Roman"/>
        <family val="1"/>
      </rPr>
      <t>Охрана окружающей среды</t>
    </r>
    <r>
      <rPr>
        <sz val="14"/>
        <rFont val="Times New Roman"/>
        <family val="1"/>
      </rPr>
      <t>______________________________</t>
    </r>
  </si>
  <si>
    <r>
      <t>____________________________________________</t>
    </r>
    <r>
      <rPr>
        <u val="single"/>
        <sz val="14"/>
        <rFont val="Times New Roman"/>
        <family val="1"/>
      </rPr>
      <t xml:space="preserve">Охрана окружающей среды </t>
    </r>
    <r>
      <rPr>
        <sz val="14"/>
        <rFont val="Times New Roman"/>
        <family val="1"/>
      </rPr>
      <t>____________________________________________</t>
    </r>
  </si>
  <si>
    <t>2.2</t>
  </si>
  <si>
    <t>Отдельное мероприятие "Повышение уровня экологической культуры населения Дальнегорского городского округа"</t>
  </si>
  <si>
    <t>Документация, содержащая материалы в текстовой форме и в виде карт (схем) и определяющая архитектурные, функционально-технологические, конструктивные и инженерно-технические решения для обеспечения   капитального ремонта.</t>
  </si>
  <si>
    <t>Уменьшение количества несанкционированных свалок на территории Дальнегорского городского округа</t>
  </si>
  <si>
    <t>Увеличение проведенных мероприятий на экологическую тематику</t>
  </si>
  <si>
    <t>Отдел жизнеобеспечения администрации Дальнегорского городского округа, Отдел архитектуры и строительства администрации Дальнегорского городского округа</t>
  </si>
  <si>
    <t>Управление культуры, спорта и молодежной политики администрации Дальнегорского городского округа, Управление образования администрации Дальнегорского городского округа</t>
  </si>
  <si>
    <t>четвертый год планового периода 2026год</t>
  </si>
  <si>
    <t>2023 год</t>
  </si>
  <si>
    <t>2024  год</t>
  </si>
  <si>
    <t>2025  год</t>
  </si>
  <si>
    <t>2026  год</t>
  </si>
  <si>
    <t>начала реализации этапа (мероприятия подпрограммы, отдельного мероприятия)</t>
  </si>
  <si>
    <t>Документация, содержащая материалы в текстовой форме и в виде карт (схем) и определяющая архитектурные, функционально-технологические, конструктивные и инженерно-технические решения для обеспечения   капитального ремонта объекта</t>
  </si>
  <si>
    <t>Муниципальная программа "Охрана окружающей среды"</t>
  </si>
  <si>
    <t>2021 год</t>
  </si>
  <si>
    <t>Увеличение количества размещенных агитационных материалов на экологическую тематику</t>
  </si>
  <si>
    <t>Увеличение количества проведенных мероприятий на экологическую тематику</t>
  </si>
  <si>
    <t>Публикация план-графика</t>
  </si>
  <si>
    <t>Проведение аукциона</t>
  </si>
  <si>
    <t>Заключение контракта</t>
  </si>
  <si>
    <t>Выполнение работ</t>
  </si>
  <si>
    <t>Подпрограмма «Обеспечение безопасности гидротехнических сооружений на территории Дальнегорского городского округа»</t>
  </si>
  <si>
    <t>В отчетном году не запланировано</t>
  </si>
  <si>
    <t xml:space="preserve"> - количество ликвидированных несанкционированных свалок на территории Дальнегорского городского округа</t>
  </si>
  <si>
    <t>Подпрограмма «Обеспечение безопасности гидротехнических сооружений на территории Дальнегоркого городского округа»</t>
  </si>
  <si>
    <t>ед</t>
  </si>
  <si>
    <t>м.п.</t>
  </si>
  <si>
    <t>м2</t>
  </si>
  <si>
    <t>м</t>
  </si>
  <si>
    <t>82.4</t>
  </si>
  <si>
    <t>1 этап капитального ремонта водохранилища "Нежданка"</t>
  </si>
  <si>
    <t>2 этап капитального ремонта водохранилища "Нежданка"</t>
  </si>
  <si>
    <t>1</t>
  </si>
  <si>
    <t>2</t>
  </si>
  <si>
    <t>2.1</t>
  </si>
  <si>
    <t>Отдельное мероприятие «Обращение с отходами на территории Дальнегорского городского округа»</t>
  </si>
  <si>
    <t>1.2</t>
  </si>
  <si>
    <t>1.3</t>
  </si>
  <si>
    <r>
      <t>Отдельное мероприятие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"Обращение с отходами на территории Дальнегорского городского округа"</t>
    </r>
  </si>
  <si>
    <t xml:space="preserve">Отдел жизнеобеспечения администрации Дальнегорского городского округа, Управление культуры, спорта и молодежной политики администрации Дальнегорского городского округа, Управление образования администрации Дальнегорского городского округа, </t>
  </si>
  <si>
    <t>Отдел жизнеобеспечения администрации Дальнегорского городского округа.</t>
  </si>
  <si>
    <t>Отдел жизнеобеспечения администрации Дальнегорского городского округа, Управление культуры, спорта и молодежной политики администрации Дальнегорского городского округа, Управление образования администрации Дальнегорского городского округа.</t>
  </si>
  <si>
    <t>06.04.2022</t>
  </si>
  <si>
    <t>25.12.2022</t>
  </si>
  <si>
    <t>05.04.2022</t>
  </si>
  <si>
    <t>23.03.2022</t>
  </si>
  <si>
    <t>14.03.2022</t>
  </si>
  <si>
    <t>24.03.2022</t>
  </si>
  <si>
    <t>отчетный финансовый  2020 год</t>
  </si>
  <si>
    <t>текущий период 2021год</t>
  </si>
  <si>
    <t xml:space="preserve"> - количество гидротехнических сооружений на территории Дальнегорского городского округа находящихся в муниципальной собственности на ремонт которых  разработана проектно-сметная документация</t>
  </si>
  <si>
    <t>Основное мероприятие "Капитальный ремонт земляной плотины, траншейного водосброса"</t>
  </si>
  <si>
    <t>Основное мероприятие "Капитальный ремонт чаши водохранилища, донного водоспуска, водозаборной башни"</t>
  </si>
  <si>
    <t>3 этап капитального ремонта водохранилища "Нежданка"</t>
  </si>
  <si>
    <t xml:space="preserve"> - капитальный ремонт  водозаборной башни</t>
  </si>
  <si>
    <t>первый год планового периода 2022год</t>
  </si>
  <si>
    <t>второй год планового периода 2023год</t>
  </si>
  <si>
    <t>третий год планового периода 2024год</t>
  </si>
  <si>
    <t>четвертый год планового периода 2025год</t>
  </si>
  <si>
    <t>Отдел жизнеобеспечения администрации Дальнегорского городского округа, Отдел архитектуры и строительства администрации Дальнегорского городского округа, Управление культуры, спорта и молодежной политики администрации Дальнегорского городского округа, Управление образования администрации Дальнегорского городского округа,</t>
  </si>
  <si>
    <t xml:space="preserve"> - доля завершенных работ (этапов) по приведению к безопасному техническом состоянию водохранилища "Нежданка" в общем количестве работ (этапов)  по приведению к безопасному техническом состоянию водохранилища "Нежданка"</t>
  </si>
  <si>
    <t>Земляная плотина и траншейный водосброс приведенные к  нормативному техническому состоянию</t>
  </si>
  <si>
    <t xml:space="preserve"> - доля проведенных мероприятий направленных на предотвращение негативного воздействия от общего количества мероприятий, напрвленных на предотвращение негативного воздействия на окружающую среду</t>
  </si>
  <si>
    <t>1.1</t>
  </si>
  <si>
    <t>1.4</t>
  </si>
  <si>
    <t>1.5</t>
  </si>
  <si>
    <t xml:space="preserve"> - количество размещенных агитационных материалов экологической направленности на территории Дальнегорского городского округа</t>
  </si>
  <si>
    <t>Размещение агитационных материалов экологической направленности на территории Дальнегорского городского округа</t>
  </si>
  <si>
    <t>Размещенных агитационных материалов экологической направленности на территории Дальнегорского городского округа</t>
  </si>
  <si>
    <t>Чаша водохранилища приведенная к нормативному техническому состоянию</t>
  </si>
  <si>
    <t>Водозаборная башня приведенная к нормативному техническому состоянию</t>
  </si>
  <si>
    <t>Донный водоспуск приведенный к нормативному техническому состоянию</t>
  </si>
  <si>
    <t>2.2.1</t>
  </si>
  <si>
    <t>2.2.2</t>
  </si>
  <si>
    <t>2.3</t>
  </si>
  <si>
    <t>2.3.1</t>
  </si>
  <si>
    <t>2.3.2</t>
  </si>
  <si>
    <t>2.3.3</t>
  </si>
  <si>
    <t>1.2.1</t>
  </si>
  <si>
    <t>1.2.2</t>
  </si>
  <si>
    <t>1.3.1</t>
  </si>
  <si>
    <t>1.3.2</t>
  </si>
  <si>
    <t>1.3.3</t>
  </si>
  <si>
    <t>1.1.1</t>
  </si>
  <si>
    <t>Земляная плотина приведенная к  нормативному техническому состоянию</t>
  </si>
  <si>
    <t>траншейный водосброс приведенный к  нормативному техническому состоянию</t>
  </si>
  <si>
    <t xml:space="preserve"> 1.1.1</t>
  </si>
  <si>
    <t xml:space="preserve"> - количество проведенных мероприятьий направленных на предотвращение негативного воздействия на окружающую среду</t>
  </si>
  <si>
    <t>Капитальный ремонт земляной плотины (510 м)</t>
  </si>
  <si>
    <t>Капитальный ремонт траншейного водосброса (283 м.п.)</t>
  </si>
  <si>
    <t xml:space="preserve"> 1.1.2</t>
  </si>
  <si>
    <t>Отдельное мероприятие "Обращение с отходами на территории Дальнегорского городжского округа"</t>
  </si>
  <si>
    <t xml:space="preserve"> 1.1.1.1</t>
  </si>
  <si>
    <t xml:space="preserve"> 1.1.2.1</t>
  </si>
  <si>
    <t xml:space="preserve"> 1.1.2.2</t>
  </si>
  <si>
    <t>Капитальный ремонт чаши водохранилища (3200000м2)</t>
  </si>
  <si>
    <t xml:space="preserve"> 1.1.3</t>
  </si>
  <si>
    <t xml:space="preserve"> 1.1.3.1</t>
  </si>
  <si>
    <t xml:space="preserve"> 1.1.3.2</t>
  </si>
  <si>
    <t>Капитальный ремонт донного водоспуска (82,4 м)</t>
  </si>
  <si>
    <t>Капитальный ремонт водозаборной башни</t>
  </si>
  <si>
    <t xml:space="preserve"> 1.1.3.3</t>
  </si>
  <si>
    <t xml:space="preserve"> -  капитальный ремонт  земляной плотины (510 м)</t>
  </si>
  <si>
    <t xml:space="preserve"> - капитальный ремонт траншейного водосброса (283 м.п.)</t>
  </si>
  <si>
    <t xml:space="preserve"> - капитальный ремонт донного водоспуска (82.4 м.п.)</t>
  </si>
  <si>
    <t xml:space="preserve"> - капитальный ремонт чаши водохранилища площадью (3200000 м2)</t>
  </si>
  <si>
    <t>Разработка проектно-сметной документации на капитальный ремонт водохранилища  "Нежданка"</t>
  </si>
  <si>
    <t>Основное мероприятие "Проведение подготовительных работ в рамках мероприятий по капитальному ремонту водохранилища «Нежданка»"</t>
  </si>
  <si>
    <t xml:space="preserve"> -  капитальный ремонт  земляной плотины (=510 м)</t>
  </si>
  <si>
    <t>Всего</t>
  </si>
  <si>
    <t>218,87</t>
  </si>
  <si>
    <t>12,6</t>
  </si>
  <si>
    <t xml:space="preserve"> - </t>
  </si>
  <si>
    <t>Отдел жизнеобеспечения администрации Дальнегорского городского округа</t>
  </si>
  <si>
    <t>Разработка технического задания</t>
  </si>
  <si>
    <t>Приложение № 1                                                              к муниципальной программе "Охрана окружающей среды" Дальнегорского городского округа</t>
  </si>
  <si>
    <t>Приложение № 2                                           к муниципальной программе "Охрана окружающей среды"Дальнегорского городского округа</t>
  </si>
  <si>
    <t>Приложение № 3                                               к муниципальной программе "Охрана окружающей среды" Дальнегорского городского округа</t>
  </si>
  <si>
    <t>Приложение № 4                                             к муниципальной программе "Охрана окружающей среды" Дальнегорского городского округа</t>
  </si>
  <si>
    <t xml:space="preserve"> Приложение № 5                                                 к муниципальной программе  "Охрана окружающей среды" Дальнегорского городского округа</t>
  </si>
  <si>
    <t xml:space="preserve"> Приложение № 7                                          к муниципальной программе  "Охрана окружающей среды" Дальнегорского городского округа</t>
  </si>
  <si>
    <t xml:space="preserve">Охрана окружающей среды </t>
  </si>
  <si>
    <t>Приобретение и установка пункта весовго контроля</t>
  </si>
  <si>
    <t>Отдел жизнеобеспечения администрации Дальнегорского городского округа, МКУ "Обслуживающее учреждение"</t>
  </si>
  <si>
    <t>Измерение массы ТКО ввозимых на территорию полигона Дальнегорского городского округа</t>
  </si>
  <si>
    <t>3718,87</t>
  </si>
  <si>
    <t>3500,00</t>
  </si>
  <si>
    <t>- количество преобренных и установленных пунктов весового контроля</t>
  </si>
  <si>
    <t>1.6</t>
  </si>
  <si>
    <t>4140,00</t>
  </si>
  <si>
    <t>408,53</t>
  </si>
  <si>
    <t xml:space="preserve">                       Приложение № 6                                        к муниципальной программе "Охрана окружающей среды" Дальнегорского городского округа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</si>
</sst>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₽&quot;;\-#,##0&quot;₽&quot;"/>
    <numFmt numFmtId="175" formatCode="#,##0&quot;₽&quot;;[Red]\-#,##0&quot;₽&quot;"/>
    <numFmt numFmtId="176" formatCode="#,##0.00&quot;₽&quot;;\-#,##0.00&quot;₽&quot;"/>
    <numFmt numFmtId="177" formatCode="#,##0.00&quot;₽&quot;;[Red]\-#,##0.00&quot;₽&quot;"/>
    <numFmt numFmtId="178" formatCode="_-* #,##0&quot;₽&quot;_-;\-* #,##0&quot;₽&quot;_-;_-* &quot;-&quot;&quot;₽&quot;_-;_-@_-"/>
    <numFmt numFmtId="179" formatCode="_-* #,##0_₽_-;\-* #,##0_₽_-;_-* &quot;-&quot;_₽_-;_-@_-"/>
    <numFmt numFmtId="180" formatCode="_-* #,##0.00&quot;₽&quot;_-;\-* #,##0.00&quot;₽&quot;_-;_-* &quot;-&quot;??&quot;₽&quot;_-;_-@_-"/>
    <numFmt numFmtId="181" formatCode="_-* #,##0.00_₽_-;\-* #,##0.00_₽_-;_-* &quot;-&quot;??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mmm/yyyy"/>
    <numFmt numFmtId="188" formatCode="0.00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"/>
    <numFmt numFmtId="195" formatCode="0.0000000000"/>
    <numFmt numFmtId="196" formatCode="0.000000000"/>
  </numFmts>
  <fonts count="5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3"/>
      <name val="Times New Roman"/>
      <family val="1"/>
    </font>
    <font>
      <u val="single"/>
      <sz val="14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2D2D2D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wrapText="1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Fill="1" applyAlignment="1">
      <alignment/>
    </xf>
    <xf numFmtId="0" fontId="1" fillId="32" borderId="0" xfId="0" applyFont="1" applyFill="1" applyAlignment="1">
      <alignment wrapText="1"/>
    </xf>
    <xf numFmtId="0" fontId="1" fillId="32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1" fillId="33" borderId="0" xfId="0" applyFont="1" applyFill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/>
    </xf>
    <xf numFmtId="16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horizontal="left" vertical="top" wrapText="1"/>
    </xf>
    <xf numFmtId="0" fontId="52" fillId="0" borderId="0" xfId="0" applyFont="1" applyFill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/>
    </xf>
    <xf numFmtId="194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14" fontId="1" fillId="32" borderId="12" xfId="0" applyNumberFormat="1" applyFont="1" applyFill="1" applyBorder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14" fontId="1" fillId="33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wrapText="1"/>
    </xf>
    <xf numFmtId="194" fontId="1" fillId="0" borderId="0" xfId="0" applyNumberFormat="1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12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33" borderId="12" xfId="0" applyFont="1" applyFill="1" applyBorder="1" applyAlignment="1">
      <alignment horizontal="left" wrapText="1"/>
    </xf>
    <xf numFmtId="0" fontId="1" fillId="33" borderId="13" xfId="0" applyFont="1" applyFill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11" xfId="0" applyFont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52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194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wrapText="1"/>
    </xf>
    <xf numFmtId="0" fontId="1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1" fillId="0" borderId="0" xfId="0" applyNumberFormat="1" applyFont="1" applyAlignment="1">
      <alignment horizontal="left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 wrapText="1"/>
    </xf>
    <xf numFmtId="14" fontId="1" fillId="0" borderId="10" xfId="0" applyNumberFormat="1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left" vertical="center" wrapText="1"/>
    </xf>
    <xf numFmtId="194" fontId="1" fillId="0" borderId="1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top" wrapText="1"/>
    </xf>
    <xf numFmtId="0" fontId="52" fillId="0" borderId="13" xfId="0" applyFont="1" applyFill="1" applyBorder="1" applyAlignment="1">
      <alignment horizontal="center" vertical="top" wrapText="1"/>
    </xf>
    <xf numFmtId="0" fontId="52" fillId="0" borderId="14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6" xfId="0" applyNumberFormat="1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33" borderId="10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distributed" wrapText="1"/>
    </xf>
    <xf numFmtId="0" fontId="4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14" fontId="1" fillId="33" borderId="11" xfId="0" applyNumberFormat="1" applyFont="1" applyFill="1" applyBorder="1" applyAlignment="1">
      <alignment horizontal="center" vertical="center" wrapText="1"/>
    </xf>
    <xf numFmtId="14" fontId="1" fillId="33" borderId="16" xfId="0" applyNumberFormat="1" applyFont="1" applyFill="1" applyBorder="1" applyAlignment="1">
      <alignment horizontal="center" vertical="center" wrapText="1"/>
    </xf>
    <xf numFmtId="14" fontId="1" fillId="33" borderId="15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49" fontId="1" fillId="33" borderId="16" xfId="0" applyNumberFormat="1" applyFont="1" applyFill="1" applyBorder="1" applyAlignment="1">
      <alignment horizontal="center" vertical="center"/>
    </xf>
    <xf numFmtId="49" fontId="1" fillId="33" borderId="15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view="pageBreakPreview" zoomScale="70" zoomScaleNormal="85" zoomScaleSheetLayoutView="70" zoomScalePageLayoutView="112" workbookViewId="0" topLeftCell="A19">
      <selection activeCell="A21" sqref="A21"/>
    </sheetView>
  </sheetViews>
  <sheetFormatPr defaultColWidth="9.00390625" defaultRowHeight="12.75"/>
  <cols>
    <col min="1" max="1" width="7.375" style="29" customWidth="1"/>
    <col min="2" max="2" width="48.75390625" style="1" customWidth="1"/>
    <col min="3" max="3" width="11.75390625" style="1" customWidth="1"/>
    <col min="4" max="4" width="13.75390625" style="1" customWidth="1"/>
    <col min="5" max="5" width="13.875" style="1" customWidth="1"/>
    <col min="6" max="6" width="11.625" style="1" customWidth="1"/>
    <col min="7" max="7" width="13.75390625" style="1" customWidth="1"/>
    <col min="8" max="8" width="13.875" style="1" customWidth="1"/>
    <col min="9" max="9" width="14.00390625" style="16" customWidth="1"/>
    <col min="10" max="11" width="13.375" style="16" customWidth="1"/>
    <col min="12" max="12" width="13.25390625" style="16" customWidth="1"/>
    <col min="13" max="13" width="13.00390625" style="1" customWidth="1"/>
    <col min="14" max="14" width="11.75390625" style="1" customWidth="1"/>
    <col min="15" max="15" width="13.875" style="1" customWidth="1"/>
    <col min="16" max="16" width="11.625" style="1" customWidth="1"/>
    <col min="17" max="16384" width="9.125" style="1" customWidth="1"/>
  </cols>
  <sheetData>
    <row r="1" spans="1:16" ht="15.75">
      <c r="A1" s="33"/>
      <c r="B1" s="16"/>
      <c r="C1" s="16"/>
      <c r="D1" s="16"/>
      <c r="E1" s="16"/>
      <c r="F1" s="16"/>
      <c r="G1" s="16"/>
      <c r="H1" s="16"/>
      <c r="M1" s="16"/>
      <c r="N1" s="16"/>
      <c r="O1" s="16"/>
      <c r="P1" s="16"/>
    </row>
    <row r="2" spans="1:16" ht="18.75">
      <c r="A2" s="33"/>
      <c r="B2" s="16"/>
      <c r="C2" s="16"/>
      <c r="D2" s="16"/>
      <c r="E2" s="16"/>
      <c r="F2" s="16"/>
      <c r="G2" s="16"/>
      <c r="H2" s="16"/>
      <c r="L2" s="17"/>
      <c r="M2" s="16"/>
      <c r="N2" s="16"/>
      <c r="O2" s="16"/>
      <c r="P2" s="16"/>
    </row>
    <row r="3" spans="1:16" ht="105" customHeight="1">
      <c r="A3" s="33"/>
      <c r="B3" s="16"/>
      <c r="C3" s="16"/>
      <c r="D3" s="16"/>
      <c r="E3" s="114"/>
      <c r="F3" s="114"/>
      <c r="G3" s="16"/>
      <c r="H3" s="16"/>
      <c r="M3" s="16"/>
      <c r="N3" s="114" t="s">
        <v>196</v>
      </c>
      <c r="O3" s="114"/>
      <c r="P3" s="114"/>
    </row>
    <row r="4" spans="1:16" ht="15.75">
      <c r="A4" s="33"/>
      <c r="B4" s="16"/>
      <c r="C4" s="16"/>
      <c r="D4" s="16"/>
      <c r="E4" s="16"/>
      <c r="F4" s="16"/>
      <c r="G4" s="16"/>
      <c r="H4" s="16"/>
      <c r="M4" s="16"/>
      <c r="N4" s="16"/>
      <c r="O4" s="16"/>
      <c r="P4" s="16"/>
    </row>
    <row r="5" spans="1:16" ht="18.75">
      <c r="A5" s="125" t="s">
        <v>48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</row>
    <row r="6" spans="1:16" ht="18.75">
      <c r="A6" s="126" t="s">
        <v>69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</row>
    <row r="7" spans="1:16" ht="18.75">
      <c r="A7" s="139" t="s">
        <v>11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</row>
    <row r="8" spans="1:16" ht="15.75">
      <c r="A8" s="33"/>
      <c r="B8" s="16"/>
      <c r="C8" s="16"/>
      <c r="D8" s="16"/>
      <c r="E8" s="16"/>
      <c r="F8" s="16"/>
      <c r="G8" s="16"/>
      <c r="H8" s="16"/>
      <c r="M8" s="16"/>
      <c r="N8" s="16"/>
      <c r="O8" s="16"/>
      <c r="P8" s="16"/>
    </row>
    <row r="9" spans="1:16" ht="15.75" customHeight="1">
      <c r="A9" s="140" t="s">
        <v>10</v>
      </c>
      <c r="B9" s="120" t="s">
        <v>46</v>
      </c>
      <c r="C9" s="120" t="s">
        <v>23</v>
      </c>
      <c r="D9" s="143" t="s">
        <v>47</v>
      </c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</row>
    <row r="10" spans="1:16" ht="48" customHeight="1">
      <c r="A10" s="141"/>
      <c r="B10" s="121"/>
      <c r="C10" s="121"/>
      <c r="D10" s="133" t="s">
        <v>129</v>
      </c>
      <c r="E10" s="123" t="s">
        <v>130</v>
      </c>
      <c r="F10" s="124"/>
      <c r="G10" s="129" t="s">
        <v>136</v>
      </c>
      <c r="H10" s="130"/>
      <c r="I10" s="131" t="s">
        <v>137</v>
      </c>
      <c r="J10" s="132"/>
      <c r="K10" s="123" t="s">
        <v>138</v>
      </c>
      <c r="L10" s="124"/>
      <c r="M10" s="123" t="s">
        <v>139</v>
      </c>
      <c r="N10" s="124"/>
      <c r="O10" s="123" t="s">
        <v>87</v>
      </c>
      <c r="P10" s="124"/>
    </row>
    <row r="11" spans="1:16" ht="68.25" customHeight="1">
      <c r="A11" s="142"/>
      <c r="B11" s="122"/>
      <c r="C11" s="122"/>
      <c r="D11" s="133"/>
      <c r="E11" s="77" t="s">
        <v>32</v>
      </c>
      <c r="F11" s="77" t="s">
        <v>31</v>
      </c>
      <c r="G11" s="42" t="s">
        <v>32</v>
      </c>
      <c r="H11" s="42" t="s">
        <v>31</v>
      </c>
      <c r="I11" s="64" t="s">
        <v>32</v>
      </c>
      <c r="J11" s="64" t="s">
        <v>31</v>
      </c>
      <c r="K11" s="64" t="s">
        <v>32</v>
      </c>
      <c r="L11" s="64" t="s">
        <v>31</v>
      </c>
      <c r="M11" s="42" t="s">
        <v>32</v>
      </c>
      <c r="N11" s="42" t="s">
        <v>31</v>
      </c>
      <c r="O11" s="42" t="s">
        <v>32</v>
      </c>
      <c r="P11" s="42" t="s">
        <v>31</v>
      </c>
    </row>
    <row r="12" spans="1:16" ht="15.75">
      <c r="A12" s="43">
        <v>1</v>
      </c>
      <c r="B12" s="37">
        <v>2</v>
      </c>
      <c r="C12" s="37">
        <v>3</v>
      </c>
      <c r="D12" s="37">
        <v>4</v>
      </c>
      <c r="E12" s="75">
        <v>15</v>
      </c>
      <c r="F12" s="75">
        <v>16</v>
      </c>
      <c r="G12" s="37">
        <v>7</v>
      </c>
      <c r="H12" s="37">
        <v>8</v>
      </c>
      <c r="I12" s="65">
        <v>9</v>
      </c>
      <c r="J12" s="65">
        <v>10</v>
      </c>
      <c r="K12" s="65">
        <v>11</v>
      </c>
      <c r="L12" s="65">
        <v>12</v>
      </c>
      <c r="M12" s="37">
        <v>13</v>
      </c>
      <c r="N12" s="37">
        <v>14</v>
      </c>
      <c r="O12" s="37">
        <v>15</v>
      </c>
      <c r="P12" s="37">
        <v>16</v>
      </c>
    </row>
    <row r="13" spans="1:16" ht="15.75">
      <c r="A13" s="43" t="s">
        <v>113</v>
      </c>
      <c r="B13" s="134" t="s">
        <v>94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</row>
    <row r="14" spans="1:16" ht="15.75">
      <c r="A14" s="43"/>
      <c r="B14" s="82" t="s">
        <v>58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</row>
    <row r="15" spans="1:16" s="81" customFormat="1" ht="84.75" customHeight="1">
      <c r="A15" s="45" t="s">
        <v>144</v>
      </c>
      <c r="B15" s="80" t="s">
        <v>143</v>
      </c>
      <c r="C15" s="46" t="s">
        <v>57</v>
      </c>
      <c r="D15" s="46">
        <v>0</v>
      </c>
      <c r="E15" s="46">
        <v>0</v>
      </c>
      <c r="F15" s="46">
        <v>0</v>
      </c>
      <c r="G15" s="46">
        <v>21.4</v>
      </c>
      <c r="H15" s="46">
        <v>21.4</v>
      </c>
      <c r="I15" s="93">
        <v>41.07</v>
      </c>
      <c r="J15" s="93">
        <v>41.07</v>
      </c>
      <c r="K15" s="46">
        <v>60.7</v>
      </c>
      <c r="L15" s="46">
        <v>60.7</v>
      </c>
      <c r="M15" s="46">
        <v>80.4</v>
      </c>
      <c r="N15" s="46">
        <v>80.4</v>
      </c>
      <c r="O15" s="46">
        <v>100</v>
      </c>
      <c r="P15" s="46">
        <v>100</v>
      </c>
    </row>
    <row r="16" spans="1:16" s="81" customFormat="1" ht="12.75" customHeight="1">
      <c r="A16" s="45"/>
      <c r="B16" s="136" t="s">
        <v>59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8"/>
    </row>
    <row r="17" spans="1:16" s="81" customFormat="1" ht="66" customHeight="1">
      <c r="A17" s="45" t="s">
        <v>117</v>
      </c>
      <c r="B17" s="80" t="s">
        <v>168</v>
      </c>
      <c r="C17" s="46" t="s">
        <v>64</v>
      </c>
      <c r="D17" s="46">
        <v>0</v>
      </c>
      <c r="E17" s="46">
        <v>0</v>
      </c>
      <c r="F17" s="46">
        <v>0</v>
      </c>
      <c r="G17" s="46">
        <v>12</v>
      </c>
      <c r="H17" s="46">
        <v>12</v>
      </c>
      <c r="I17" s="46">
        <v>23</v>
      </c>
      <c r="J17" s="46">
        <v>23</v>
      </c>
      <c r="K17" s="46">
        <v>34</v>
      </c>
      <c r="L17" s="46">
        <v>34</v>
      </c>
      <c r="M17" s="46">
        <v>45</v>
      </c>
      <c r="N17" s="46">
        <v>45</v>
      </c>
      <c r="O17" s="46">
        <v>56</v>
      </c>
      <c r="P17" s="46">
        <v>56</v>
      </c>
    </row>
    <row r="18" spans="1:16" s="81" customFormat="1" ht="66" customHeight="1">
      <c r="A18" s="45" t="s">
        <v>118</v>
      </c>
      <c r="B18" s="112" t="s">
        <v>208</v>
      </c>
      <c r="C18" s="46" t="s">
        <v>64</v>
      </c>
      <c r="D18" s="46">
        <v>0</v>
      </c>
      <c r="E18" s="46">
        <v>0</v>
      </c>
      <c r="F18" s="46">
        <v>0</v>
      </c>
      <c r="G18" s="46">
        <v>1</v>
      </c>
      <c r="H18" s="46">
        <v>1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</row>
    <row r="19" spans="1:16" ht="57" customHeight="1">
      <c r="A19" s="59" t="s">
        <v>145</v>
      </c>
      <c r="B19" s="68" t="s">
        <v>104</v>
      </c>
      <c r="C19" s="58" t="s">
        <v>64</v>
      </c>
      <c r="D19" s="67">
        <v>0</v>
      </c>
      <c r="E19" s="67">
        <v>0</v>
      </c>
      <c r="F19" s="67">
        <v>0</v>
      </c>
      <c r="G19" s="67">
        <v>10</v>
      </c>
      <c r="H19" s="67">
        <v>10</v>
      </c>
      <c r="I19" s="67">
        <v>20</v>
      </c>
      <c r="J19" s="67">
        <v>20</v>
      </c>
      <c r="K19" s="67">
        <v>30</v>
      </c>
      <c r="L19" s="67">
        <v>30</v>
      </c>
      <c r="M19" s="67">
        <v>40</v>
      </c>
      <c r="N19" s="67">
        <v>40</v>
      </c>
      <c r="O19" s="67">
        <v>50</v>
      </c>
      <c r="P19" s="67">
        <v>50</v>
      </c>
    </row>
    <row r="20" spans="1:16" ht="71.25" customHeight="1">
      <c r="A20" s="45" t="s">
        <v>146</v>
      </c>
      <c r="B20" s="69" t="s">
        <v>68</v>
      </c>
      <c r="C20" s="27" t="s">
        <v>64</v>
      </c>
      <c r="D20" s="27">
        <v>135</v>
      </c>
      <c r="E20" s="27">
        <v>145</v>
      </c>
      <c r="F20" s="27">
        <v>145</v>
      </c>
      <c r="G20" s="27">
        <v>165</v>
      </c>
      <c r="H20" s="27">
        <v>165</v>
      </c>
      <c r="I20" s="27">
        <v>185</v>
      </c>
      <c r="J20" s="27">
        <v>185</v>
      </c>
      <c r="K20" s="27">
        <v>205</v>
      </c>
      <c r="L20" s="27">
        <v>205</v>
      </c>
      <c r="M20" s="27">
        <v>225</v>
      </c>
      <c r="N20" s="27">
        <v>225</v>
      </c>
      <c r="O20" s="27">
        <v>245</v>
      </c>
      <c r="P20" s="27">
        <v>245</v>
      </c>
    </row>
    <row r="21" spans="1:16" ht="53.25" customHeight="1">
      <c r="A21" s="45" t="s">
        <v>209</v>
      </c>
      <c r="B21" s="69" t="s">
        <v>147</v>
      </c>
      <c r="C21" s="27" t="s">
        <v>64</v>
      </c>
      <c r="D21" s="27">
        <v>0</v>
      </c>
      <c r="E21" s="27">
        <v>0</v>
      </c>
      <c r="F21" s="27">
        <v>0</v>
      </c>
      <c r="G21" s="27">
        <v>50</v>
      </c>
      <c r="H21" s="27">
        <v>50</v>
      </c>
      <c r="I21" s="27">
        <v>100</v>
      </c>
      <c r="J21" s="27">
        <v>100</v>
      </c>
      <c r="K21" s="27">
        <v>150</v>
      </c>
      <c r="L21" s="27">
        <v>150</v>
      </c>
      <c r="M21" s="27">
        <v>200</v>
      </c>
      <c r="N21" s="27">
        <v>200</v>
      </c>
      <c r="O21" s="27">
        <v>250</v>
      </c>
      <c r="P21" s="27">
        <v>250</v>
      </c>
    </row>
    <row r="22" spans="1:22" ht="15.75">
      <c r="A22" s="44" t="s">
        <v>114</v>
      </c>
      <c r="B22" s="127" t="s">
        <v>105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V22" s="28"/>
    </row>
    <row r="23" spans="1:16" ht="15.75" customHeight="1">
      <c r="A23" s="43"/>
      <c r="B23" s="118" t="s">
        <v>58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</row>
    <row r="24" spans="1:16" s="81" customFormat="1" ht="94.5">
      <c r="A24" s="45" t="s">
        <v>115</v>
      </c>
      <c r="B24" s="94" t="s">
        <v>141</v>
      </c>
      <c r="C24" s="27" t="s">
        <v>57</v>
      </c>
      <c r="D24" s="27">
        <v>0</v>
      </c>
      <c r="E24" s="27">
        <v>0</v>
      </c>
      <c r="F24" s="27">
        <v>0</v>
      </c>
      <c r="G24" s="27">
        <v>6.9</v>
      </c>
      <c r="H24" s="27">
        <v>6.9</v>
      </c>
      <c r="I24" s="27">
        <v>46.5</v>
      </c>
      <c r="J24" s="27">
        <v>46.5</v>
      </c>
      <c r="K24" s="27">
        <v>100</v>
      </c>
      <c r="L24" s="27">
        <v>100</v>
      </c>
      <c r="M24" s="27">
        <v>100</v>
      </c>
      <c r="N24" s="27">
        <v>100</v>
      </c>
      <c r="O24" s="27">
        <v>100</v>
      </c>
      <c r="P24" s="27">
        <v>100</v>
      </c>
    </row>
    <row r="25" spans="1:16" s="81" customFormat="1" ht="15.75">
      <c r="A25" s="45"/>
      <c r="B25" s="95" t="s">
        <v>59</v>
      </c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7"/>
    </row>
    <row r="26" spans="1:16" ht="15.75">
      <c r="A26" s="45"/>
      <c r="B26" s="115" t="s">
        <v>111</v>
      </c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7"/>
    </row>
    <row r="27" spans="1:16" ht="88.5" customHeight="1">
      <c r="A27" s="45" t="s">
        <v>80</v>
      </c>
      <c r="B27" s="52" t="s">
        <v>131</v>
      </c>
      <c r="C27" s="27" t="s">
        <v>64</v>
      </c>
      <c r="D27" s="27">
        <v>0</v>
      </c>
      <c r="E27" s="27">
        <v>0</v>
      </c>
      <c r="F27" s="27">
        <v>0</v>
      </c>
      <c r="G27" s="27">
        <v>1</v>
      </c>
      <c r="H27" s="27">
        <v>1</v>
      </c>
      <c r="I27" s="27">
        <v>1</v>
      </c>
      <c r="J27" s="27">
        <v>1</v>
      </c>
      <c r="K27" s="27">
        <v>1</v>
      </c>
      <c r="L27" s="27">
        <v>1</v>
      </c>
      <c r="M27" s="27">
        <v>1</v>
      </c>
      <c r="N27" s="27">
        <v>1</v>
      </c>
      <c r="O27" s="27">
        <v>1</v>
      </c>
      <c r="P27" s="27">
        <v>1</v>
      </c>
    </row>
    <row r="28" spans="1:16" ht="17.25" customHeight="1">
      <c r="A28" s="45"/>
      <c r="B28" s="115" t="s">
        <v>112</v>
      </c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7"/>
    </row>
    <row r="29" spans="1:16" ht="31.5">
      <c r="A29" s="45" t="s">
        <v>153</v>
      </c>
      <c r="B29" s="51" t="s">
        <v>183</v>
      </c>
      <c r="C29" s="27" t="s">
        <v>109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510</v>
      </c>
      <c r="J29" s="27">
        <v>510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</row>
    <row r="30" spans="1:16" ht="31.5">
      <c r="A30" s="45" t="s">
        <v>154</v>
      </c>
      <c r="B30" s="51" t="s">
        <v>184</v>
      </c>
      <c r="C30" s="27" t="s">
        <v>107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283</v>
      </c>
      <c r="J30" s="27">
        <v>283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</row>
    <row r="31" spans="1:16" ht="17.25" customHeight="1">
      <c r="A31" s="45" t="s">
        <v>155</v>
      </c>
      <c r="B31" s="115" t="s">
        <v>134</v>
      </c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7"/>
    </row>
    <row r="32" spans="1:16" ht="31.5">
      <c r="A32" s="45" t="s">
        <v>156</v>
      </c>
      <c r="B32" s="51" t="s">
        <v>186</v>
      </c>
      <c r="C32" s="27" t="s">
        <v>108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3200000</v>
      </c>
      <c r="L32" s="27">
        <v>3200000</v>
      </c>
      <c r="M32" s="27">
        <v>0</v>
      </c>
      <c r="N32" s="27">
        <v>0</v>
      </c>
      <c r="O32" s="27">
        <v>0</v>
      </c>
      <c r="P32" s="27">
        <v>0</v>
      </c>
    </row>
    <row r="33" spans="1:16" ht="31.5">
      <c r="A33" s="45" t="s">
        <v>157</v>
      </c>
      <c r="B33" s="51" t="s">
        <v>185</v>
      </c>
      <c r="C33" s="27" t="s">
        <v>107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 t="s">
        <v>110</v>
      </c>
      <c r="L33" s="27" t="s">
        <v>110</v>
      </c>
      <c r="M33" s="27">
        <v>0</v>
      </c>
      <c r="N33" s="27">
        <v>0</v>
      </c>
      <c r="O33" s="27">
        <v>0</v>
      </c>
      <c r="P33" s="27">
        <v>0</v>
      </c>
    </row>
    <row r="34" spans="1:16" ht="15.75">
      <c r="A34" s="45" t="s">
        <v>158</v>
      </c>
      <c r="B34" s="51" t="s">
        <v>135</v>
      </c>
      <c r="C34" s="27" t="s">
        <v>106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1</v>
      </c>
      <c r="L34" s="27">
        <v>1</v>
      </c>
      <c r="M34" s="27">
        <v>0</v>
      </c>
      <c r="N34" s="27">
        <v>0</v>
      </c>
      <c r="O34" s="27">
        <v>0</v>
      </c>
      <c r="P34" s="27">
        <v>0</v>
      </c>
    </row>
    <row r="35" spans="5:15" ht="15.75">
      <c r="E35" s="54"/>
      <c r="G35" s="54"/>
      <c r="H35" s="54"/>
      <c r="I35" s="66"/>
      <c r="J35" s="66"/>
      <c r="K35" s="66"/>
      <c r="L35" s="66"/>
      <c r="M35" s="54"/>
      <c r="N35" s="54"/>
      <c r="O35" s="54"/>
    </row>
    <row r="36" spans="5:15" ht="15.75">
      <c r="E36" s="54"/>
      <c r="G36" s="54"/>
      <c r="H36" s="54"/>
      <c r="I36" s="66"/>
      <c r="J36" s="66"/>
      <c r="K36" s="66"/>
      <c r="L36" s="66"/>
      <c r="M36" s="54"/>
      <c r="N36" s="54"/>
      <c r="O36" s="54"/>
    </row>
    <row r="37" spans="5:15" ht="15.75">
      <c r="E37" s="54"/>
      <c r="G37" s="54"/>
      <c r="H37" s="54"/>
      <c r="I37" s="66"/>
      <c r="J37" s="66"/>
      <c r="K37" s="66"/>
      <c r="L37" s="66"/>
      <c r="M37" s="54"/>
      <c r="N37" s="54"/>
      <c r="O37" s="54"/>
    </row>
  </sheetData>
  <sheetProtection/>
  <mergeCells count="23">
    <mergeCell ref="A9:A11"/>
    <mergeCell ref="O10:P10"/>
    <mergeCell ref="D9:P9"/>
    <mergeCell ref="B31:P31"/>
    <mergeCell ref="B28:P28"/>
    <mergeCell ref="B22:P22"/>
    <mergeCell ref="G10:H10"/>
    <mergeCell ref="I10:J10"/>
    <mergeCell ref="K10:L10"/>
    <mergeCell ref="D10:D11"/>
    <mergeCell ref="M10:N10"/>
    <mergeCell ref="B13:P13"/>
    <mergeCell ref="B16:P16"/>
    <mergeCell ref="E3:F3"/>
    <mergeCell ref="B26:P26"/>
    <mergeCell ref="B23:P23"/>
    <mergeCell ref="B9:B11"/>
    <mergeCell ref="E10:F10"/>
    <mergeCell ref="N3:P3"/>
    <mergeCell ref="A5:P5"/>
    <mergeCell ref="A6:P6"/>
    <mergeCell ref="C9:C11"/>
    <mergeCell ref="A7:P7"/>
  </mergeCells>
  <printOptions/>
  <pageMargins left="0.25" right="0.25" top="0.75" bottom="0.75" header="0.3" footer="0.3"/>
  <pageSetup fitToHeight="0" fitToWidth="1" horizontalDpi="600" verticalDpi="600" orientation="landscape" paperSize="9" scale="6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view="pageBreakPreview" zoomScale="70" zoomScaleSheetLayoutView="70" workbookViewId="0" topLeftCell="A28">
      <selection activeCell="C25" sqref="C25"/>
    </sheetView>
  </sheetViews>
  <sheetFormatPr defaultColWidth="9.00390625" defaultRowHeight="12.75"/>
  <cols>
    <col min="1" max="1" width="7.25390625" style="1" bestFit="1" customWidth="1"/>
    <col min="2" max="2" width="48.875" style="1" customWidth="1"/>
    <col min="3" max="3" width="47.00390625" style="1" bestFit="1" customWidth="1"/>
    <col min="4" max="4" width="16.25390625" style="1" customWidth="1"/>
    <col min="5" max="5" width="16.00390625" style="1" customWidth="1"/>
    <col min="6" max="6" width="23.75390625" style="1" customWidth="1"/>
    <col min="7" max="16384" width="9.125" style="1" customWidth="1"/>
  </cols>
  <sheetData>
    <row r="1" spans="4:6" ht="93.75" customHeight="1">
      <c r="D1" s="19"/>
      <c r="E1" s="145"/>
      <c r="F1" s="145"/>
    </row>
    <row r="2" spans="1:6" ht="99" customHeight="1">
      <c r="A2" s="12"/>
      <c r="B2" s="12"/>
      <c r="C2" s="12"/>
      <c r="D2" s="12"/>
      <c r="E2" s="146" t="s">
        <v>197</v>
      </c>
      <c r="F2" s="146"/>
    </row>
    <row r="3" spans="1:6" ht="18.75">
      <c r="A3" s="13"/>
      <c r="B3" s="13"/>
      <c r="C3" s="13"/>
      <c r="D3" s="13"/>
      <c r="E3" s="13"/>
      <c r="F3" s="21"/>
    </row>
    <row r="4" spans="1:6" ht="19.5" customHeight="1">
      <c r="A4" s="147" t="s">
        <v>35</v>
      </c>
      <c r="B4" s="147"/>
      <c r="C4" s="147"/>
      <c r="D4" s="147"/>
      <c r="E4" s="147"/>
      <c r="F4" s="147"/>
    </row>
    <row r="5" spans="1:6" ht="18.75">
      <c r="A5" s="148" t="s">
        <v>34</v>
      </c>
      <c r="B5" s="148"/>
      <c r="C5" s="148"/>
      <c r="D5" s="148"/>
      <c r="E5" s="148"/>
      <c r="F5" s="148"/>
    </row>
    <row r="6" spans="1:6" ht="18.75">
      <c r="A6" s="148" t="s">
        <v>75</v>
      </c>
      <c r="B6" s="149"/>
      <c r="C6" s="149"/>
      <c r="D6" s="149"/>
      <c r="E6" s="149"/>
      <c r="F6" s="149"/>
    </row>
    <row r="7" spans="1:6" ht="18.75">
      <c r="A7" s="148" t="s">
        <v>11</v>
      </c>
      <c r="B7" s="150"/>
      <c r="C7" s="150"/>
      <c r="D7" s="150"/>
      <c r="E7" s="150"/>
      <c r="F7" s="150"/>
    </row>
    <row r="9" spans="1:10" ht="15.75" customHeight="1">
      <c r="A9" s="151" t="s">
        <v>10</v>
      </c>
      <c r="B9" s="152" t="s">
        <v>49</v>
      </c>
      <c r="C9" s="151" t="s">
        <v>9</v>
      </c>
      <c r="D9" s="123" t="s">
        <v>12</v>
      </c>
      <c r="E9" s="144"/>
      <c r="F9" s="124"/>
      <c r="G9" s="3"/>
      <c r="H9" s="3"/>
      <c r="I9" s="3"/>
      <c r="J9" s="3"/>
    </row>
    <row r="10" spans="1:10" ht="100.5" customHeight="1">
      <c r="A10" s="151"/>
      <c r="B10" s="153"/>
      <c r="C10" s="151"/>
      <c r="D10" s="42" t="s">
        <v>25</v>
      </c>
      <c r="E10" s="42" t="s">
        <v>24</v>
      </c>
      <c r="F10" s="42" t="s">
        <v>26</v>
      </c>
      <c r="G10" s="3"/>
      <c r="H10" s="3"/>
      <c r="I10" s="3"/>
      <c r="J10" s="3"/>
    </row>
    <row r="11" spans="1:10" ht="15.75">
      <c r="A11" s="40">
        <v>1</v>
      </c>
      <c r="B11" s="40">
        <v>2</v>
      </c>
      <c r="C11" s="40">
        <v>3</v>
      </c>
      <c r="D11" s="40">
        <v>4</v>
      </c>
      <c r="E11" s="40">
        <v>5</v>
      </c>
      <c r="F11" s="40">
        <v>6</v>
      </c>
      <c r="G11" s="3"/>
      <c r="H11" s="3"/>
      <c r="I11" s="3"/>
      <c r="J11" s="3"/>
    </row>
    <row r="12" spans="1:10" s="35" customFormat="1" ht="88.5" customHeight="1">
      <c r="A12" s="41" t="s">
        <v>14</v>
      </c>
      <c r="B12" s="41" t="s">
        <v>102</v>
      </c>
      <c r="C12" s="41" t="s">
        <v>85</v>
      </c>
      <c r="D12" s="46">
        <v>2022</v>
      </c>
      <c r="E12" s="46">
        <v>2024</v>
      </c>
      <c r="F12" s="41"/>
      <c r="G12" s="34"/>
      <c r="H12" s="34"/>
      <c r="I12" s="34"/>
      <c r="J12" s="34"/>
    </row>
    <row r="13" spans="1:10" s="35" customFormat="1" ht="16.5" customHeight="1">
      <c r="A13" s="76"/>
      <c r="B13" s="123" t="s">
        <v>111</v>
      </c>
      <c r="C13" s="144"/>
      <c r="D13" s="144"/>
      <c r="E13" s="144"/>
      <c r="F13" s="124"/>
      <c r="G13" s="34"/>
      <c r="H13" s="34"/>
      <c r="I13" s="34"/>
      <c r="J13" s="34"/>
    </row>
    <row r="14" spans="1:10" ht="215.25" customHeight="1">
      <c r="A14" s="48" t="s">
        <v>60</v>
      </c>
      <c r="B14" s="41" t="s">
        <v>188</v>
      </c>
      <c r="C14" s="41" t="s">
        <v>85</v>
      </c>
      <c r="D14" s="46">
        <v>2022</v>
      </c>
      <c r="E14" s="46">
        <v>2022</v>
      </c>
      <c r="F14" s="41"/>
      <c r="G14" s="3"/>
      <c r="H14" s="3"/>
      <c r="I14" s="3"/>
      <c r="J14" s="3"/>
    </row>
    <row r="15" spans="1:10" ht="215.25" customHeight="1">
      <c r="A15" s="44" t="s">
        <v>164</v>
      </c>
      <c r="B15" s="87" t="s">
        <v>187</v>
      </c>
      <c r="C15" s="87"/>
      <c r="D15" s="46">
        <v>2022</v>
      </c>
      <c r="E15" s="46">
        <v>2022</v>
      </c>
      <c r="F15" s="87" t="s">
        <v>82</v>
      </c>
      <c r="G15" s="3"/>
      <c r="H15" s="3"/>
      <c r="I15" s="3"/>
      <c r="J15" s="3"/>
    </row>
    <row r="16" spans="1:10" ht="18" customHeight="1">
      <c r="A16" s="48"/>
      <c r="B16" s="123" t="s">
        <v>112</v>
      </c>
      <c r="C16" s="144"/>
      <c r="D16" s="144"/>
      <c r="E16" s="144"/>
      <c r="F16" s="124"/>
      <c r="G16" s="3"/>
      <c r="H16" s="3"/>
      <c r="I16" s="3"/>
      <c r="J16" s="3"/>
    </row>
    <row r="17" spans="1:10" ht="110.25">
      <c r="A17" s="44" t="s">
        <v>117</v>
      </c>
      <c r="B17" s="56" t="s">
        <v>132</v>
      </c>
      <c r="C17" s="56" t="s">
        <v>85</v>
      </c>
      <c r="D17" s="46">
        <v>2023</v>
      </c>
      <c r="E17" s="46">
        <v>2023</v>
      </c>
      <c r="F17" s="56" t="s">
        <v>142</v>
      </c>
      <c r="G17" s="3"/>
      <c r="H17" s="3"/>
      <c r="I17" s="3"/>
      <c r="J17" s="3"/>
    </row>
    <row r="18" spans="1:10" ht="78.75">
      <c r="A18" s="44" t="s">
        <v>159</v>
      </c>
      <c r="B18" s="87" t="s">
        <v>189</v>
      </c>
      <c r="C18" s="87"/>
      <c r="D18" s="46">
        <v>2023</v>
      </c>
      <c r="E18" s="46">
        <v>2023</v>
      </c>
      <c r="F18" s="87" t="s">
        <v>165</v>
      </c>
      <c r="G18" s="3"/>
      <c r="H18" s="3"/>
      <c r="I18" s="3"/>
      <c r="J18" s="3"/>
    </row>
    <row r="19" spans="1:10" ht="94.5">
      <c r="A19" s="44" t="s">
        <v>160</v>
      </c>
      <c r="B19" s="51" t="s">
        <v>184</v>
      </c>
      <c r="C19" s="87"/>
      <c r="D19" s="46">
        <v>2023</v>
      </c>
      <c r="E19" s="46">
        <v>2023</v>
      </c>
      <c r="F19" s="87" t="s">
        <v>166</v>
      </c>
      <c r="G19" s="3"/>
      <c r="H19" s="3"/>
      <c r="I19" s="3"/>
      <c r="J19" s="3"/>
    </row>
    <row r="20" spans="1:10" ht="15.75">
      <c r="A20" s="44"/>
      <c r="B20" s="123" t="s">
        <v>134</v>
      </c>
      <c r="C20" s="144"/>
      <c r="D20" s="144"/>
      <c r="E20" s="144"/>
      <c r="F20" s="124"/>
      <c r="G20" s="3"/>
      <c r="H20" s="3"/>
      <c r="I20" s="3"/>
      <c r="J20" s="3"/>
    </row>
    <row r="21" spans="1:10" ht="63">
      <c r="A21" s="44" t="s">
        <v>118</v>
      </c>
      <c r="B21" s="56" t="s">
        <v>133</v>
      </c>
      <c r="C21" s="41" t="s">
        <v>85</v>
      </c>
      <c r="D21" s="46">
        <v>2024</v>
      </c>
      <c r="E21" s="46">
        <v>2024</v>
      </c>
      <c r="F21" s="41"/>
      <c r="G21" s="3"/>
      <c r="H21" s="3"/>
      <c r="I21" s="3"/>
      <c r="J21" s="3"/>
    </row>
    <row r="22" spans="1:10" ht="67.5" customHeight="1">
      <c r="A22" s="44" t="s">
        <v>161</v>
      </c>
      <c r="B22" s="51" t="s">
        <v>186</v>
      </c>
      <c r="C22" s="87"/>
      <c r="D22" s="46">
        <v>2024</v>
      </c>
      <c r="E22" s="46">
        <v>2024</v>
      </c>
      <c r="F22" s="87" t="s">
        <v>150</v>
      </c>
      <c r="G22" s="3"/>
      <c r="H22" s="3"/>
      <c r="I22" s="3"/>
      <c r="J22" s="3"/>
    </row>
    <row r="23" spans="1:10" ht="78.75">
      <c r="A23" s="44" t="s">
        <v>162</v>
      </c>
      <c r="B23" s="51" t="s">
        <v>185</v>
      </c>
      <c r="C23" s="87"/>
      <c r="D23" s="46">
        <v>2024</v>
      </c>
      <c r="E23" s="46">
        <v>2024</v>
      </c>
      <c r="F23" s="87" t="s">
        <v>152</v>
      </c>
      <c r="G23" s="3"/>
      <c r="H23" s="3"/>
      <c r="I23" s="3"/>
      <c r="J23" s="3"/>
    </row>
    <row r="24" spans="1:10" ht="85.5" customHeight="1">
      <c r="A24" s="44" t="s">
        <v>163</v>
      </c>
      <c r="B24" s="51" t="s">
        <v>135</v>
      </c>
      <c r="C24" s="87"/>
      <c r="D24" s="46">
        <v>2024</v>
      </c>
      <c r="E24" s="46">
        <v>2024</v>
      </c>
      <c r="F24" s="87" t="s">
        <v>151</v>
      </c>
      <c r="G24" s="3"/>
      <c r="H24" s="3"/>
      <c r="I24" s="3"/>
      <c r="J24" s="3"/>
    </row>
    <row r="25" spans="1:10" s="35" customFormat="1" ht="113.25" customHeight="1">
      <c r="A25" s="44" t="s">
        <v>15</v>
      </c>
      <c r="B25" s="41" t="s">
        <v>119</v>
      </c>
      <c r="C25" s="111" t="s">
        <v>204</v>
      </c>
      <c r="D25" s="46">
        <v>2022</v>
      </c>
      <c r="E25" s="46">
        <v>2026</v>
      </c>
      <c r="F25" s="41"/>
      <c r="G25" s="34"/>
      <c r="H25" s="34"/>
      <c r="I25" s="34"/>
      <c r="J25" s="34"/>
    </row>
    <row r="26" spans="1:10" s="35" customFormat="1" ht="113.25" customHeight="1">
      <c r="A26" s="44" t="s">
        <v>115</v>
      </c>
      <c r="B26" s="110" t="s">
        <v>203</v>
      </c>
      <c r="C26" s="110" t="s">
        <v>204</v>
      </c>
      <c r="D26" s="46">
        <v>2022</v>
      </c>
      <c r="E26" s="46">
        <v>2022</v>
      </c>
      <c r="F26" s="110" t="s">
        <v>205</v>
      </c>
      <c r="G26" s="34"/>
      <c r="H26" s="34"/>
      <c r="I26" s="34"/>
      <c r="J26" s="34"/>
    </row>
    <row r="27" spans="1:10" ht="97.5" customHeight="1">
      <c r="A27" s="44" t="s">
        <v>80</v>
      </c>
      <c r="B27" s="41" t="s">
        <v>70</v>
      </c>
      <c r="C27" s="41" t="s">
        <v>121</v>
      </c>
      <c r="D27" s="46">
        <v>2022</v>
      </c>
      <c r="E27" s="46">
        <v>2026</v>
      </c>
      <c r="F27" s="41" t="s">
        <v>83</v>
      </c>
      <c r="G27" s="3"/>
      <c r="H27" s="3"/>
      <c r="I27" s="3"/>
      <c r="J27" s="3"/>
    </row>
    <row r="28" spans="1:10" s="36" customFormat="1" ht="132" customHeight="1">
      <c r="A28" s="44" t="s">
        <v>71</v>
      </c>
      <c r="B28" s="50" t="s">
        <v>67</v>
      </c>
      <c r="C28" s="50" t="s">
        <v>122</v>
      </c>
      <c r="D28" s="46">
        <v>2022</v>
      </c>
      <c r="E28" s="46">
        <v>2026</v>
      </c>
      <c r="F28" s="50"/>
      <c r="G28" s="39"/>
      <c r="H28" s="39"/>
      <c r="I28" s="39"/>
      <c r="J28" s="39"/>
    </row>
    <row r="29" spans="1:10" ht="94.5">
      <c r="A29" s="44" t="s">
        <v>72</v>
      </c>
      <c r="B29" s="41" t="s">
        <v>74</v>
      </c>
      <c r="C29" s="41" t="s">
        <v>86</v>
      </c>
      <c r="D29" s="46">
        <v>2022</v>
      </c>
      <c r="E29" s="46">
        <v>2026</v>
      </c>
      <c r="F29" s="41" t="s">
        <v>97</v>
      </c>
      <c r="G29" s="3"/>
      <c r="H29" s="3"/>
      <c r="I29" s="3"/>
      <c r="J29" s="3"/>
    </row>
    <row r="30" spans="1:10" ht="110.25">
      <c r="A30" s="44" t="s">
        <v>73</v>
      </c>
      <c r="B30" s="41" t="s">
        <v>148</v>
      </c>
      <c r="C30" s="41" t="s">
        <v>121</v>
      </c>
      <c r="D30" s="46">
        <v>2022</v>
      </c>
      <c r="E30" s="46">
        <v>2026</v>
      </c>
      <c r="F30" s="41" t="s">
        <v>96</v>
      </c>
      <c r="G30" s="3"/>
      <c r="H30" s="3"/>
      <c r="I30" s="3"/>
      <c r="J30" s="3"/>
    </row>
    <row r="31" spans="1:10" ht="15.7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5.7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5.7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5.7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5.75">
      <c r="A35" s="3"/>
      <c r="B35" s="3"/>
      <c r="C35" s="3"/>
      <c r="D35" s="3"/>
      <c r="E35" s="3"/>
      <c r="F35" s="3"/>
      <c r="G35" s="3"/>
      <c r="H35" s="3"/>
      <c r="I35" s="3"/>
      <c r="J35" s="3"/>
    </row>
  </sheetData>
  <sheetProtection/>
  <mergeCells count="13">
    <mergeCell ref="C9:C10"/>
    <mergeCell ref="B9:B10"/>
    <mergeCell ref="A9:A10"/>
    <mergeCell ref="B13:F13"/>
    <mergeCell ref="B16:F16"/>
    <mergeCell ref="B20:F20"/>
    <mergeCell ref="E1:F1"/>
    <mergeCell ref="E2:F2"/>
    <mergeCell ref="A4:F4"/>
    <mergeCell ref="D9:F9"/>
    <mergeCell ref="A5:F5"/>
    <mergeCell ref="A6:F6"/>
    <mergeCell ref="A7:F7"/>
  </mergeCells>
  <printOptions/>
  <pageMargins left="0.984251968503937" right="0.5905511811023623" top="0.7874015748031497" bottom="0.7874015748031497" header="0.5905511811023623" footer="0.5905511811023623"/>
  <pageSetup fitToHeight="0" fitToWidth="1" horizontalDpi="600" verticalDpi="600" orientation="landscape" paperSize="9" scale="82" r:id="rId1"/>
  <rowBreaks count="2" manualBreakCount="2">
    <brk id="13" max="5" man="1"/>
    <brk id="2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145" zoomScaleSheetLayoutView="145" workbookViewId="0" topLeftCell="A1">
      <selection activeCell="A3" sqref="A3:IV3"/>
    </sheetView>
  </sheetViews>
  <sheetFormatPr defaultColWidth="9.00390625" defaultRowHeight="12.75"/>
  <cols>
    <col min="1" max="1" width="9.125" style="1" customWidth="1"/>
    <col min="2" max="2" width="24.375" style="1" customWidth="1"/>
    <col min="3" max="3" width="21.375" style="1" customWidth="1"/>
    <col min="4" max="5" width="14.00390625" style="1" customWidth="1"/>
    <col min="6" max="7" width="13.625" style="1" customWidth="1"/>
    <col min="8" max="8" width="14.00390625" style="1" customWidth="1"/>
    <col min="9" max="9" width="29.00390625" style="1" customWidth="1"/>
    <col min="10" max="16384" width="9.125" style="1" customWidth="1"/>
  </cols>
  <sheetData>
    <row r="1" spans="8:9" ht="104.25" customHeight="1">
      <c r="H1" s="146" t="s">
        <v>198</v>
      </c>
      <c r="I1" s="146"/>
    </row>
    <row r="2" ht="18.75">
      <c r="I2" s="11"/>
    </row>
    <row r="3" ht="15.75">
      <c r="I3" s="2"/>
    </row>
    <row r="4" spans="1:9" ht="18.75">
      <c r="A4" s="158" t="s">
        <v>16</v>
      </c>
      <c r="B4" s="158"/>
      <c r="C4" s="158"/>
      <c r="D4" s="158"/>
      <c r="E4" s="158"/>
      <c r="F4" s="158"/>
      <c r="G4" s="158"/>
      <c r="H4" s="158"/>
      <c r="I4" s="158"/>
    </row>
    <row r="5" spans="1:9" ht="18.75">
      <c r="A5" s="148" t="s">
        <v>79</v>
      </c>
      <c r="B5" s="148"/>
      <c r="C5" s="148"/>
      <c r="D5" s="148"/>
      <c r="E5" s="148"/>
      <c r="F5" s="148"/>
      <c r="G5" s="148"/>
      <c r="H5" s="148"/>
      <c r="I5" s="148"/>
    </row>
    <row r="6" spans="1:9" ht="18.75">
      <c r="A6" s="148" t="s">
        <v>11</v>
      </c>
      <c r="B6" s="148"/>
      <c r="C6" s="148"/>
      <c r="D6" s="148"/>
      <c r="E6" s="148"/>
      <c r="F6" s="148"/>
      <c r="G6" s="148"/>
      <c r="H6" s="148"/>
      <c r="I6" s="148"/>
    </row>
    <row r="8" spans="1:16" ht="49.5" customHeight="1">
      <c r="A8" s="154" t="s">
        <v>10</v>
      </c>
      <c r="B8" s="154" t="s">
        <v>36</v>
      </c>
      <c r="C8" s="154" t="s">
        <v>38</v>
      </c>
      <c r="D8" s="154" t="s">
        <v>45</v>
      </c>
      <c r="E8" s="154"/>
      <c r="F8" s="154"/>
      <c r="G8" s="154"/>
      <c r="H8" s="154"/>
      <c r="I8" s="154" t="s">
        <v>27</v>
      </c>
      <c r="J8" s="3"/>
      <c r="K8" s="3"/>
      <c r="L8" s="3"/>
      <c r="M8" s="3"/>
      <c r="N8" s="3"/>
      <c r="O8" s="3"/>
      <c r="P8" s="3"/>
    </row>
    <row r="9" spans="1:16" ht="47.25" customHeight="1">
      <c r="A9" s="154"/>
      <c r="B9" s="154"/>
      <c r="C9" s="154"/>
      <c r="D9" s="20" t="s">
        <v>30</v>
      </c>
      <c r="E9" s="6" t="s">
        <v>29</v>
      </c>
      <c r="F9" s="6" t="s">
        <v>3</v>
      </c>
      <c r="G9" s="6" t="s">
        <v>4</v>
      </c>
      <c r="H9" s="18" t="s">
        <v>0</v>
      </c>
      <c r="I9" s="154"/>
      <c r="J9" s="3"/>
      <c r="K9" s="3"/>
      <c r="L9" s="3"/>
      <c r="M9" s="3"/>
      <c r="N9" s="3"/>
      <c r="O9" s="3"/>
      <c r="P9" s="3"/>
    </row>
    <row r="10" spans="1:16" ht="15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3"/>
      <c r="K10" s="3"/>
      <c r="L10" s="3"/>
      <c r="M10" s="3"/>
      <c r="N10" s="3"/>
      <c r="O10" s="3"/>
      <c r="P10" s="3"/>
    </row>
    <row r="11" spans="1:16" ht="15.75">
      <c r="A11" s="5" t="s">
        <v>14</v>
      </c>
      <c r="B11" s="155" t="s">
        <v>63</v>
      </c>
      <c r="C11" s="156"/>
      <c r="D11" s="156"/>
      <c r="E11" s="156"/>
      <c r="F11" s="156"/>
      <c r="G11" s="156"/>
      <c r="H11" s="156"/>
      <c r="I11" s="157"/>
      <c r="J11" s="3"/>
      <c r="K11" s="3"/>
      <c r="L11" s="3"/>
      <c r="M11" s="3"/>
      <c r="N11" s="3"/>
      <c r="O11" s="3"/>
      <c r="P11" s="3"/>
    </row>
    <row r="12" spans="1:16" ht="15.75">
      <c r="A12" s="159" t="s">
        <v>39</v>
      </c>
      <c r="B12" s="159"/>
      <c r="C12" s="159"/>
      <c r="D12" s="159"/>
      <c r="E12" s="159"/>
      <c r="F12" s="159"/>
      <c r="G12" s="159"/>
      <c r="H12" s="159"/>
      <c r="I12" s="159"/>
      <c r="J12" s="3"/>
      <c r="K12" s="3"/>
      <c r="L12" s="3"/>
      <c r="M12" s="3"/>
      <c r="N12" s="3"/>
      <c r="O12" s="3"/>
      <c r="P12" s="3"/>
    </row>
    <row r="13" spans="1:16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5.75">
      <c r="A15" s="8"/>
      <c r="B15" s="8"/>
      <c r="C15" s="8"/>
      <c r="D15" s="8"/>
      <c r="E15" s="8"/>
      <c r="F15" s="8"/>
      <c r="G15" s="8"/>
      <c r="H15" s="8"/>
      <c r="I15" s="8"/>
      <c r="J15" s="3"/>
      <c r="K15" s="3"/>
      <c r="L15" s="3"/>
      <c r="M15" s="3"/>
      <c r="N15" s="3"/>
      <c r="O15" s="3"/>
      <c r="P15" s="3"/>
    </row>
    <row r="16" spans="1:16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</sheetData>
  <sheetProtection/>
  <mergeCells count="11">
    <mergeCell ref="A12:I12"/>
    <mergeCell ref="I8:I9"/>
    <mergeCell ref="A8:A9"/>
    <mergeCell ref="B8:B9"/>
    <mergeCell ref="C8:C9"/>
    <mergeCell ref="D8:H8"/>
    <mergeCell ref="B11:I11"/>
    <mergeCell ref="H1:I1"/>
    <mergeCell ref="A4:I4"/>
    <mergeCell ref="A5:I5"/>
    <mergeCell ref="A6:I6"/>
  </mergeCells>
  <printOptions/>
  <pageMargins left="0.984251968503937" right="0.5905511811023623" top="0.7874015748031497" bottom="0.7874015748031497" header="0.5905511811023623" footer="0.5905511811023623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workbookViewId="0" topLeftCell="A1">
      <selection activeCell="A3" sqref="A3:IV3"/>
    </sheetView>
  </sheetViews>
  <sheetFormatPr defaultColWidth="9.00390625" defaultRowHeight="12.75"/>
  <cols>
    <col min="1" max="1" width="4.125" style="1" customWidth="1"/>
    <col min="2" max="2" width="46.75390625" style="1" customWidth="1"/>
    <col min="3" max="3" width="30.375" style="1" customWidth="1"/>
    <col min="4" max="4" width="24.125" style="1" customWidth="1"/>
    <col min="5" max="5" width="19.625" style="1" customWidth="1"/>
    <col min="6" max="16384" width="9.125" style="1" customWidth="1"/>
  </cols>
  <sheetData>
    <row r="1" spans="3:5" ht="118.5" customHeight="1">
      <c r="C1" s="19"/>
      <c r="D1" s="146" t="s">
        <v>199</v>
      </c>
      <c r="E1" s="146"/>
    </row>
    <row r="2" spans="3:5" ht="16.5" customHeight="1">
      <c r="C2" s="19"/>
      <c r="D2" s="22"/>
      <c r="E2" s="22"/>
    </row>
    <row r="4" spans="1:4" ht="56.25" customHeight="1">
      <c r="A4" s="160" t="s">
        <v>19</v>
      </c>
      <c r="B4" s="160"/>
      <c r="C4" s="160"/>
      <c r="D4" s="160"/>
    </row>
    <row r="5" spans="1:4" ht="18.75">
      <c r="A5" s="148" t="s">
        <v>78</v>
      </c>
      <c r="B5" s="148"/>
      <c r="C5" s="148"/>
      <c r="D5" s="148"/>
    </row>
    <row r="6" spans="1:4" ht="18.75">
      <c r="A6" s="148" t="s">
        <v>11</v>
      </c>
      <c r="B6" s="148"/>
      <c r="C6" s="148"/>
      <c r="D6" s="148"/>
    </row>
    <row r="7" spans="1:13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4" ht="63">
      <c r="A8" s="6" t="s">
        <v>10</v>
      </c>
      <c r="B8" s="6" t="s">
        <v>40</v>
      </c>
      <c r="C8" s="6" t="s">
        <v>17</v>
      </c>
      <c r="D8" s="6" t="s">
        <v>9</v>
      </c>
      <c r="E8" s="6" t="s">
        <v>18</v>
      </c>
      <c r="F8" s="3"/>
      <c r="G8" s="3"/>
      <c r="H8" s="3"/>
      <c r="I8" s="3"/>
      <c r="J8" s="3"/>
      <c r="K8" s="3"/>
      <c r="L8" s="3"/>
      <c r="M8" s="3"/>
      <c r="N8" s="3"/>
    </row>
    <row r="9" spans="1:13" ht="15.75">
      <c r="A9" s="5">
        <v>1</v>
      </c>
      <c r="B9" s="5">
        <v>2</v>
      </c>
      <c r="C9" s="5">
        <v>3</v>
      </c>
      <c r="D9" s="5">
        <v>4</v>
      </c>
      <c r="E9" s="4">
        <v>5</v>
      </c>
      <c r="F9" s="3"/>
      <c r="G9" s="3"/>
      <c r="H9" s="3"/>
      <c r="I9" s="3"/>
      <c r="J9" s="3"/>
      <c r="K9" s="3"/>
      <c r="L9" s="3"/>
      <c r="M9" s="3"/>
    </row>
    <row r="10" spans="1:13" ht="15.75">
      <c r="A10" s="5" t="s">
        <v>14</v>
      </c>
      <c r="B10" s="155" t="s">
        <v>63</v>
      </c>
      <c r="C10" s="156"/>
      <c r="D10" s="156"/>
      <c r="E10" s="157"/>
      <c r="F10" s="3"/>
      <c r="G10" s="3"/>
      <c r="H10" s="3"/>
      <c r="I10" s="3"/>
      <c r="J10" s="3"/>
      <c r="K10" s="3"/>
      <c r="L10" s="3"/>
      <c r="M10" s="3"/>
    </row>
    <row r="11" spans="1:13" ht="15.75">
      <c r="A11" s="25"/>
      <c r="B11" s="8"/>
      <c r="C11" s="8"/>
      <c r="D11" s="8"/>
      <c r="E11" s="8"/>
      <c r="F11" s="3"/>
      <c r="G11" s="3"/>
      <c r="H11" s="3"/>
      <c r="I11" s="3"/>
      <c r="J11" s="3"/>
      <c r="K11" s="3"/>
      <c r="L11" s="3"/>
      <c r="M11" s="3"/>
    </row>
    <row r="12" spans="1:13" ht="15.75">
      <c r="A12" s="25"/>
      <c r="B12" s="8"/>
      <c r="C12" s="8"/>
      <c r="D12" s="8"/>
      <c r="E12" s="8"/>
      <c r="F12" s="3"/>
      <c r="G12" s="3"/>
      <c r="H12" s="3"/>
      <c r="I12" s="3"/>
      <c r="J12" s="3"/>
      <c r="K12" s="3"/>
      <c r="L12" s="3"/>
      <c r="M12" s="3"/>
    </row>
    <row r="13" spans="1:13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5.75">
      <c r="A15" s="8"/>
      <c r="B15" s="8"/>
      <c r="C15" s="8"/>
      <c r="D15" s="8"/>
      <c r="E15" s="8"/>
      <c r="F15" s="3"/>
      <c r="G15" s="3"/>
      <c r="H15" s="3"/>
      <c r="I15" s="3"/>
      <c r="J15" s="3"/>
      <c r="K15" s="3"/>
      <c r="L15" s="3"/>
      <c r="M15" s="3"/>
    </row>
    <row r="16" spans="1:13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5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5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</sheetData>
  <sheetProtection/>
  <mergeCells count="5">
    <mergeCell ref="A4:D4"/>
    <mergeCell ref="A5:D5"/>
    <mergeCell ref="A6:D6"/>
    <mergeCell ref="D1:E1"/>
    <mergeCell ref="B10:E10"/>
  </mergeCells>
  <printOptions/>
  <pageMargins left="0.984251968503937" right="0.5905511811023623" top="0.7874015748031497" bottom="0.7874015748031497" header="0.5905511811023623" footer="0.5905511811023623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0"/>
  <sheetViews>
    <sheetView workbookViewId="0" topLeftCell="A1">
      <selection activeCell="I17" sqref="I17"/>
    </sheetView>
  </sheetViews>
  <sheetFormatPr defaultColWidth="9.00390625" defaultRowHeight="12.75"/>
  <cols>
    <col min="1" max="1" width="6.875" style="1" customWidth="1"/>
    <col min="2" max="2" width="31.125" style="1" customWidth="1"/>
    <col min="3" max="3" width="13.375" style="1" customWidth="1"/>
    <col min="4" max="6" width="14.125" style="1" customWidth="1"/>
    <col min="7" max="7" width="7.75390625" style="1" customWidth="1"/>
    <col min="8" max="9" width="13.875" style="1" customWidth="1"/>
    <col min="10" max="10" width="15.125" style="1" customWidth="1"/>
    <col min="11" max="11" width="16.125" style="1" customWidth="1"/>
    <col min="12" max="12" width="11.75390625" style="1" customWidth="1"/>
    <col min="13" max="16384" width="9.125" style="1" customWidth="1"/>
  </cols>
  <sheetData>
    <row r="1" spans="10:12" ht="114" customHeight="1">
      <c r="J1" s="146" t="s">
        <v>200</v>
      </c>
      <c r="K1" s="146"/>
      <c r="L1" s="146"/>
    </row>
    <row r="2" ht="15.75">
      <c r="F2" s="19"/>
    </row>
    <row r="4" spans="1:12" ht="18.75">
      <c r="A4" s="158" t="s">
        <v>20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</row>
    <row r="5" spans="1:18" ht="18.75">
      <c r="A5" s="14"/>
      <c r="B5" s="15" t="s">
        <v>21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3"/>
      <c r="N5" s="3"/>
      <c r="O5" s="3"/>
      <c r="P5" s="3"/>
      <c r="Q5" s="3"/>
      <c r="R5" s="3"/>
    </row>
    <row r="6" spans="1:18" ht="18.75" customHeight="1">
      <c r="A6" s="148"/>
      <c r="B6" s="148"/>
      <c r="C6" s="148"/>
      <c r="D6" s="148"/>
      <c r="E6" s="148" t="s">
        <v>77</v>
      </c>
      <c r="F6" s="148"/>
      <c r="G6" s="148"/>
      <c r="H6" s="148"/>
      <c r="I6" s="148"/>
      <c r="J6" s="148"/>
      <c r="K6" s="148"/>
      <c r="L6" s="148"/>
      <c r="M6" s="3"/>
      <c r="N6" s="3"/>
      <c r="O6" s="3"/>
      <c r="P6" s="3"/>
      <c r="Q6" s="3"/>
      <c r="R6" s="3"/>
    </row>
    <row r="7" spans="1:18" ht="15.75" customHeight="1">
      <c r="A7" s="161" t="s">
        <v>11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3"/>
      <c r="N7" s="3"/>
      <c r="O7" s="3"/>
      <c r="P7" s="3"/>
      <c r="Q7" s="3"/>
      <c r="R7" s="3"/>
    </row>
    <row r="8" spans="1:1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66" customHeight="1">
      <c r="A9" s="154" t="s">
        <v>10</v>
      </c>
      <c r="B9" s="154" t="s">
        <v>37</v>
      </c>
      <c r="C9" s="154" t="s">
        <v>28</v>
      </c>
      <c r="D9" s="154"/>
      <c r="E9" s="154"/>
      <c r="F9" s="154"/>
      <c r="G9" s="154"/>
      <c r="H9" s="154" t="s">
        <v>41</v>
      </c>
      <c r="I9" s="154"/>
      <c r="J9" s="154"/>
      <c r="K9" s="154"/>
      <c r="L9" s="154"/>
      <c r="M9" s="3"/>
      <c r="N9" s="3"/>
      <c r="O9" s="3"/>
      <c r="P9" s="3"/>
      <c r="Q9" s="3"/>
      <c r="R9" s="3"/>
    </row>
    <row r="10" spans="1:18" ht="46.5" customHeight="1">
      <c r="A10" s="154"/>
      <c r="B10" s="154"/>
      <c r="C10" s="6" t="s">
        <v>30</v>
      </c>
      <c r="D10" s="6" t="s">
        <v>29</v>
      </c>
      <c r="E10" s="6" t="s">
        <v>3</v>
      </c>
      <c r="F10" s="6" t="s">
        <v>4</v>
      </c>
      <c r="G10" s="9" t="s">
        <v>0</v>
      </c>
      <c r="H10" s="10" t="s">
        <v>30</v>
      </c>
      <c r="I10" s="6" t="s">
        <v>29</v>
      </c>
      <c r="J10" s="6" t="s">
        <v>3</v>
      </c>
      <c r="K10" s="6" t="s">
        <v>4</v>
      </c>
      <c r="L10" s="9" t="s">
        <v>0</v>
      </c>
      <c r="M10" s="3"/>
      <c r="N10" s="3"/>
      <c r="O10" s="3"/>
      <c r="P10" s="3"/>
      <c r="Q10" s="3"/>
      <c r="R10" s="3"/>
    </row>
    <row r="11" spans="1:18" ht="15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19">
        <v>7</v>
      </c>
      <c r="H11" s="5">
        <v>8</v>
      </c>
      <c r="I11" s="5">
        <v>9</v>
      </c>
      <c r="J11" s="5">
        <v>10</v>
      </c>
      <c r="K11" s="5">
        <v>11</v>
      </c>
      <c r="L11" s="23">
        <v>12</v>
      </c>
      <c r="M11" s="3"/>
      <c r="N11" s="3"/>
      <c r="O11" s="3"/>
      <c r="P11" s="3"/>
      <c r="Q11" s="3"/>
      <c r="R11" s="3"/>
    </row>
    <row r="12" spans="1:18" ht="15.75">
      <c r="A12" s="7" t="s">
        <v>14</v>
      </c>
      <c r="B12" s="162" t="s">
        <v>65</v>
      </c>
      <c r="C12" s="163"/>
      <c r="D12" s="163"/>
      <c r="E12" s="163"/>
      <c r="F12" s="163"/>
      <c r="G12" s="163"/>
      <c r="H12" s="163"/>
      <c r="I12" s="163"/>
      <c r="J12" s="163"/>
      <c r="K12" s="163"/>
      <c r="L12" s="164"/>
      <c r="M12" s="3"/>
      <c r="N12" s="3"/>
      <c r="O12" s="3"/>
      <c r="P12" s="3"/>
      <c r="Q12" s="3"/>
      <c r="R12" s="3"/>
    </row>
    <row r="13" spans="1:1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5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3"/>
      <c r="N15" s="3"/>
      <c r="O15" s="3"/>
      <c r="P15" s="3"/>
      <c r="Q15" s="3"/>
      <c r="R15" s="3"/>
    </row>
    <row r="16" spans="1:18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</sheetData>
  <sheetProtection/>
  <mergeCells count="11">
    <mergeCell ref="B12:L12"/>
    <mergeCell ref="I6:L6"/>
    <mergeCell ref="J1:L1"/>
    <mergeCell ref="A4:L4"/>
    <mergeCell ref="A7:L7"/>
    <mergeCell ref="A9:A10"/>
    <mergeCell ref="B9:B10"/>
    <mergeCell ref="C9:G9"/>
    <mergeCell ref="H9:L9"/>
    <mergeCell ref="A6:D6"/>
    <mergeCell ref="E6:H6"/>
  </mergeCells>
  <printOptions/>
  <pageMargins left="0.984251968503937" right="0.5905511811023623" top="0.7874015748031497" bottom="0.7874015748031497" header="0.5905511811023623" footer="0.5905511811023623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93"/>
  <sheetViews>
    <sheetView view="pageBreakPreview" zoomScale="70" zoomScaleSheetLayoutView="70" workbookViewId="0" topLeftCell="A46">
      <selection activeCell="A4" sqref="A4:H4"/>
    </sheetView>
  </sheetViews>
  <sheetFormatPr defaultColWidth="7.625" defaultRowHeight="12.75"/>
  <cols>
    <col min="1" max="1" width="9.00390625" style="213" customWidth="1"/>
    <col min="2" max="2" width="20.625" style="36" customWidth="1"/>
    <col min="3" max="3" width="36.125" style="16" customWidth="1"/>
    <col min="4" max="4" width="25.625" style="16" customWidth="1"/>
    <col min="5" max="5" width="12.125" style="16" customWidth="1"/>
    <col min="6" max="6" width="14.25390625" style="16" bestFit="1" customWidth="1"/>
    <col min="7" max="7" width="12.375" style="16" customWidth="1"/>
    <col min="8" max="8" width="14.25390625" style="16" customWidth="1"/>
    <col min="9" max="9" width="12.75390625" style="16" customWidth="1"/>
    <col min="10" max="10" width="13.375" style="16" customWidth="1"/>
    <col min="11" max="11" width="11.75390625" style="16" bestFit="1" customWidth="1"/>
    <col min="12" max="12" width="10.375" style="16" customWidth="1"/>
    <col min="13" max="13" width="10.625" style="16" customWidth="1"/>
    <col min="14" max="14" width="11.375" style="16" customWidth="1"/>
    <col min="15" max="15" width="18.25390625" style="16" customWidth="1"/>
    <col min="16" max="16" width="14.00390625" style="16" customWidth="1"/>
    <col min="17" max="17" width="10.00390625" style="16" bestFit="1" customWidth="1"/>
    <col min="18" max="19" width="8.125" style="16" bestFit="1" customWidth="1"/>
    <col min="20" max="16384" width="7.625" style="16" customWidth="1"/>
  </cols>
  <sheetData>
    <row r="1" spans="8:10" ht="106.5" customHeight="1">
      <c r="H1" s="114" t="s">
        <v>212</v>
      </c>
      <c r="I1" s="114"/>
      <c r="J1" s="114"/>
    </row>
    <row r="2" spans="1:8" ht="55.5" customHeight="1">
      <c r="A2" s="170" t="s">
        <v>42</v>
      </c>
      <c r="B2" s="170"/>
      <c r="C2" s="170"/>
      <c r="D2" s="170"/>
      <c r="E2" s="170"/>
      <c r="F2" s="170"/>
      <c r="G2" s="170"/>
      <c r="H2" s="170"/>
    </row>
    <row r="3" spans="1:8" ht="18.75">
      <c r="A3" s="171" t="s">
        <v>76</v>
      </c>
      <c r="B3" s="172"/>
      <c r="C3" s="172"/>
      <c r="D3" s="172"/>
      <c r="E3" s="172"/>
      <c r="F3" s="172"/>
      <c r="G3" s="172"/>
      <c r="H3" s="172"/>
    </row>
    <row r="4" spans="1:8" ht="18.75">
      <c r="A4" s="139" t="s">
        <v>11</v>
      </c>
      <c r="B4" s="139"/>
      <c r="C4" s="139"/>
      <c r="D4" s="139"/>
      <c r="E4" s="139"/>
      <c r="F4" s="139"/>
      <c r="G4" s="139"/>
      <c r="H4" s="139"/>
    </row>
    <row r="5" ht="11.25" customHeight="1"/>
    <row r="6" spans="1:10" ht="18.75" customHeight="1">
      <c r="A6" s="208" t="s">
        <v>10</v>
      </c>
      <c r="B6" s="195" t="s">
        <v>49</v>
      </c>
      <c r="C6" s="205" t="s">
        <v>50</v>
      </c>
      <c r="D6" s="205" t="s">
        <v>8</v>
      </c>
      <c r="E6" s="206" t="s">
        <v>2</v>
      </c>
      <c r="F6" s="206"/>
      <c r="G6" s="206"/>
      <c r="H6" s="206"/>
      <c r="I6" s="206"/>
      <c r="J6" s="206"/>
    </row>
    <row r="7" spans="1:11" ht="67.5" customHeight="1">
      <c r="A7" s="208"/>
      <c r="B7" s="207"/>
      <c r="C7" s="205"/>
      <c r="D7" s="205"/>
      <c r="E7" s="27" t="s">
        <v>95</v>
      </c>
      <c r="F7" s="27" t="s">
        <v>66</v>
      </c>
      <c r="G7" s="27" t="s">
        <v>88</v>
      </c>
      <c r="H7" s="27" t="s">
        <v>89</v>
      </c>
      <c r="I7" s="27" t="s">
        <v>90</v>
      </c>
      <c r="J7" s="27" t="s">
        <v>91</v>
      </c>
      <c r="K7" s="70"/>
    </row>
    <row r="8" spans="1:11" ht="15.75">
      <c r="A8" s="47">
        <v>1</v>
      </c>
      <c r="B8" s="98">
        <v>2</v>
      </c>
      <c r="C8" s="53">
        <v>3</v>
      </c>
      <c r="D8" s="53">
        <v>4</v>
      </c>
      <c r="E8" s="53">
        <v>5</v>
      </c>
      <c r="F8" s="53">
        <v>6</v>
      </c>
      <c r="G8" s="53">
        <v>7</v>
      </c>
      <c r="H8" s="55">
        <v>8</v>
      </c>
      <c r="I8" s="55">
        <v>9</v>
      </c>
      <c r="J8" s="55">
        <v>10</v>
      </c>
      <c r="K8" s="70"/>
    </row>
    <row r="9" spans="1:21" ht="15.75">
      <c r="A9" s="209">
        <v>1</v>
      </c>
      <c r="B9" s="195" t="s">
        <v>94</v>
      </c>
      <c r="C9" s="205" t="s">
        <v>140</v>
      </c>
      <c r="D9" s="69" t="s">
        <v>1</v>
      </c>
      <c r="E9" s="71">
        <v>0</v>
      </c>
      <c r="F9" s="71">
        <f>F12+F11</f>
        <v>4139.99653</v>
      </c>
      <c r="G9" s="71">
        <f>G12+G11</f>
        <v>2976.47</v>
      </c>
      <c r="H9" s="71">
        <f>H11+H12</f>
        <v>2976.47</v>
      </c>
      <c r="I9" s="71">
        <f>I12</f>
        <v>231.47</v>
      </c>
      <c r="J9" s="71">
        <f>J12</f>
        <v>231.47</v>
      </c>
      <c r="K9" s="73"/>
      <c r="L9" s="72"/>
      <c r="M9" s="72"/>
      <c r="N9" s="72"/>
      <c r="O9" s="72"/>
      <c r="P9" s="72"/>
      <c r="Q9" s="70"/>
      <c r="R9" s="70"/>
      <c r="S9" s="70"/>
      <c r="T9" s="70"/>
      <c r="U9" s="70"/>
    </row>
    <row r="10" spans="1:21" ht="63">
      <c r="A10" s="209"/>
      <c r="B10" s="195"/>
      <c r="C10" s="205"/>
      <c r="D10" s="69" t="s">
        <v>5</v>
      </c>
      <c r="E10" s="71">
        <v>0</v>
      </c>
      <c r="F10" s="71">
        <v>0</v>
      </c>
      <c r="G10" s="71">
        <v>0</v>
      </c>
      <c r="H10" s="71">
        <v>0</v>
      </c>
      <c r="I10" s="71">
        <v>0</v>
      </c>
      <c r="J10" s="71">
        <v>0</v>
      </c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</row>
    <row r="11" spans="1:21" ht="63">
      <c r="A11" s="209"/>
      <c r="B11" s="195"/>
      <c r="C11" s="205"/>
      <c r="D11" s="69" t="s">
        <v>6</v>
      </c>
      <c r="E11" s="71">
        <v>0</v>
      </c>
      <c r="F11" s="71">
        <v>0</v>
      </c>
      <c r="G11" s="71">
        <v>0</v>
      </c>
      <c r="H11" s="71">
        <v>0</v>
      </c>
      <c r="I11" s="49">
        <v>0</v>
      </c>
      <c r="J11" s="49">
        <v>0</v>
      </c>
      <c r="K11" s="73"/>
      <c r="L11" s="70"/>
      <c r="M11" s="70"/>
      <c r="N11" s="70"/>
      <c r="O11" s="73"/>
      <c r="P11" s="70"/>
      <c r="Q11" s="70"/>
      <c r="R11" s="70"/>
      <c r="S11" s="70"/>
      <c r="T11" s="70"/>
      <c r="U11" s="70"/>
    </row>
    <row r="12" spans="1:21" ht="31.5">
      <c r="A12" s="209"/>
      <c r="B12" s="195"/>
      <c r="C12" s="205"/>
      <c r="D12" s="69" t="s">
        <v>43</v>
      </c>
      <c r="E12" s="71">
        <v>0</v>
      </c>
      <c r="F12" s="71">
        <f>F17+F67+F82</f>
        <v>4139.99653</v>
      </c>
      <c r="G12" s="71">
        <f>G14+G64+G79</f>
        <v>2976.47</v>
      </c>
      <c r="H12" s="71">
        <f>H14+H64+H82</f>
        <v>2976.47</v>
      </c>
      <c r="I12" s="71">
        <f>I67+I82</f>
        <v>231.47</v>
      </c>
      <c r="J12" s="71">
        <f>J67+J82</f>
        <v>231.47</v>
      </c>
      <c r="K12" s="73"/>
      <c r="L12" s="70"/>
      <c r="M12" s="70"/>
      <c r="N12" s="70"/>
      <c r="O12" s="70"/>
      <c r="P12" s="70"/>
      <c r="Q12" s="70"/>
      <c r="R12" s="70"/>
      <c r="S12" s="70"/>
      <c r="T12" s="70"/>
      <c r="U12" s="70"/>
    </row>
    <row r="13" spans="1:21" ht="31.5">
      <c r="A13" s="209"/>
      <c r="B13" s="195"/>
      <c r="C13" s="205"/>
      <c r="D13" s="69" t="s">
        <v>33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0"/>
      <c r="L13" s="70"/>
      <c r="M13" s="70"/>
      <c r="N13" s="70"/>
      <c r="O13" s="73"/>
      <c r="P13" s="73"/>
      <c r="Q13" s="73"/>
      <c r="R13" s="73"/>
      <c r="S13" s="73"/>
      <c r="T13" s="70"/>
      <c r="U13" s="70"/>
    </row>
    <row r="14" spans="1:21" ht="15.75">
      <c r="A14" s="209" t="s">
        <v>144</v>
      </c>
      <c r="B14" s="195" t="s">
        <v>102</v>
      </c>
      <c r="C14" s="205" t="s">
        <v>85</v>
      </c>
      <c r="D14" s="69" t="s">
        <v>1</v>
      </c>
      <c r="E14" s="71">
        <v>0</v>
      </c>
      <c r="F14" s="49">
        <v>408.53</v>
      </c>
      <c r="G14" s="113">
        <v>2745</v>
      </c>
      <c r="H14" s="113">
        <v>2745</v>
      </c>
      <c r="I14" s="71">
        <v>0</v>
      </c>
      <c r="J14" s="71">
        <v>0</v>
      </c>
      <c r="K14" s="73"/>
      <c r="L14" s="72"/>
      <c r="M14" s="72"/>
      <c r="N14" s="72"/>
      <c r="O14" s="72"/>
      <c r="P14" s="72"/>
      <c r="Q14" s="70"/>
      <c r="R14" s="70"/>
      <c r="S14" s="70"/>
      <c r="T14" s="70"/>
      <c r="U14" s="70"/>
    </row>
    <row r="15" spans="1:21" ht="63">
      <c r="A15" s="209"/>
      <c r="B15" s="195"/>
      <c r="C15" s="205"/>
      <c r="D15" s="69" t="s">
        <v>5</v>
      </c>
      <c r="E15" s="71">
        <v>0</v>
      </c>
      <c r="F15" s="49">
        <v>0</v>
      </c>
      <c r="G15" s="49">
        <v>0</v>
      </c>
      <c r="H15" s="49">
        <v>0</v>
      </c>
      <c r="I15" s="71">
        <v>0</v>
      </c>
      <c r="J15" s="71">
        <v>0</v>
      </c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</row>
    <row r="16" spans="1:21" ht="63">
      <c r="A16" s="209"/>
      <c r="B16" s="195"/>
      <c r="C16" s="205"/>
      <c r="D16" s="69" t="s">
        <v>6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3"/>
      <c r="L16" s="70"/>
      <c r="M16" s="70"/>
      <c r="N16" s="70"/>
      <c r="O16" s="73"/>
      <c r="P16" s="70"/>
      <c r="Q16" s="70"/>
      <c r="R16" s="70"/>
      <c r="S16" s="70"/>
      <c r="T16" s="70"/>
      <c r="U16" s="70"/>
    </row>
    <row r="17" spans="1:21" ht="31.5">
      <c r="A17" s="209"/>
      <c r="B17" s="195"/>
      <c r="C17" s="205"/>
      <c r="D17" s="69" t="s">
        <v>43</v>
      </c>
      <c r="E17" s="71">
        <v>0</v>
      </c>
      <c r="F17" s="71">
        <v>408.52653</v>
      </c>
      <c r="G17" s="113">
        <v>2745</v>
      </c>
      <c r="H17" s="113">
        <v>2745</v>
      </c>
      <c r="I17" s="71">
        <v>0</v>
      </c>
      <c r="J17" s="71">
        <v>0</v>
      </c>
      <c r="K17" s="73"/>
      <c r="L17" s="70"/>
      <c r="M17" s="70"/>
      <c r="N17" s="70"/>
      <c r="O17" s="70"/>
      <c r="P17" s="70"/>
      <c r="Q17" s="70"/>
      <c r="R17" s="70"/>
      <c r="S17" s="70"/>
      <c r="T17" s="70"/>
      <c r="U17" s="70"/>
    </row>
    <row r="18" spans="1:21" ht="31.5">
      <c r="A18" s="209"/>
      <c r="B18" s="195"/>
      <c r="C18" s="205"/>
      <c r="D18" s="69" t="s">
        <v>33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0"/>
      <c r="L18" s="70"/>
      <c r="M18" s="70"/>
      <c r="N18" s="70"/>
      <c r="O18" s="73"/>
      <c r="P18" s="73"/>
      <c r="Q18" s="73"/>
      <c r="R18" s="73"/>
      <c r="S18" s="73"/>
      <c r="T18" s="70"/>
      <c r="U18" s="70"/>
    </row>
    <row r="19" spans="1:21" ht="15.75" customHeight="1">
      <c r="A19" s="209" t="s">
        <v>167</v>
      </c>
      <c r="B19" s="195" t="s">
        <v>188</v>
      </c>
      <c r="C19" s="205" t="s">
        <v>85</v>
      </c>
      <c r="D19" s="69" t="s">
        <v>1</v>
      </c>
      <c r="E19" s="71">
        <v>0</v>
      </c>
      <c r="F19" s="71">
        <v>408.52653</v>
      </c>
      <c r="G19" s="71">
        <v>0</v>
      </c>
      <c r="H19" s="71">
        <v>0</v>
      </c>
      <c r="I19" s="71">
        <v>0</v>
      </c>
      <c r="J19" s="71">
        <v>0</v>
      </c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</row>
    <row r="20" spans="1:21" ht="64.5" customHeight="1">
      <c r="A20" s="209"/>
      <c r="B20" s="195"/>
      <c r="C20" s="205"/>
      <c r="D20" s="69" t="s">
        <v>5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</row>
    <row r="21" spans="1:10" ht="63">
      <c r="A21" s="209"/>
      <c r="B21" s="195"/>
      <c r="C21" s="205"/>
      <c r="D21" s="69" t="s">
        <v>6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</row>
    <row r="22" spans="1:10" ht="31.5">
      <c r="A22" s="209"/>
      <c r="B22" s="195"/>
      <c r="C22" s="205"/>
      <c r="D22" s="69" t="s">
        <v>43</v>
      </c>
      <c r="E22" s="71">
        <v>0</v>
      </c>
      <c r="F22" s="71">
        <v>408.52653</v>
      </c>
      <c r="G22" s="71">
        <v>0</v>
      </c>
      <c r="H22" s="71">
        <v>0</v>
      </c>
      <c r="I22" s="71">
        <v>0</v>
      </c>
      <c r="J22" s="71">
        <v>0</v>
      </c>
    </row>
    <row r="23" spans="1:10" ht="39" customHeight="1">
      <c r="A23" s="209"/>
      <c r="B23" s="195"/>
      <c r="C23" s="205"/>
      <c r="D23" s="69" t="s">
        <v>7</v>
      </c>
      <c r="E23" s="71">
        <v>0</v>
      </c>
      <c r="F23" s="49">
        <v>0</v>
      </c>
      <c r="G23" s="71">
        <v>0</v>
      </c>
      <c r="H23" s="71">
        <v>0</v>
      </c>
      <c r="I23" s="71">
        <v>0</v>
      </c>
      <c r="J23" s="71">
        <v>0</v>
      </c>
    </row>
    <row r="24" spans="1:21" ht="15.75" customHeight="1">
      <c r="A24" s="209" t="s">
        <v>173</v>
      </c>
      <c r="B24" s="195" t="s">
        <v>187</v>
      </c>
      <c r="C24" s="205" t="s">
        <v>85</v>
      </c>
      <c r="D24" s="69" t="s">
        <v>1</v>
      </c>
      <c r="E24" s="71">
        <v>0</v>
      </c>
      <c r="F24" s="71">
        <v>408.52653</v>
      </c>
      <c r="G24" s="71">
        <v>0</v>
      </c>
      <c r="H24" s="71">
        <v>0</v>
      </c>
      <c r="I24" s="71">
        <v>0</v>
      </c>
      <c r="J24" s="71">
        <v>0</v>
      </c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</row>
    <row r="25" spans="1:21" ht="64.5" customHeight="1">
      <c r="A25" s="209"/>
      <c r="B25" s="195"/>
      <c r="C25" s="205"/>
      <c r="D25" s="69" t="s">
        <v>5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</row>
    <row r="26" spans="1:10" ht="63">
      <c r="A26" s="209"/>
      <c r="B26" s="195"/>
      <c r="C26" s="205"/>
      <c r="D26" s="69" t="s">
        <v>6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</row>
    <row r="27" spans="1:10" ht="31.5">
      <c r="A27" s="209"/>
      <c r="B27" s="195"/>
      <c r="C27" s="205"/>
      <c r="D27" s="69" t="s">
        <v>43</v>
      </c>
      <c r="E27" s="71">
        <v>0</v>
      </c>
      <c r="F27" s="71">
        <v>408.52653</v>
      </c>
      <c r="G27" s="71">
        <v>0</v>
      </c>
      <c r="H27" s="71">
        <v>0</v>
      </c>
      <c r="I27" s="71">
        <v>0</v>
      </c>
      <c r="J27" s="71">
        <v>0</v>
      </c>
    </row>
    <row r="28" spans="1:10" ht="39" customHeight="1">
      <c r="A28" s="209"/>
      <c r="B28" s="195"/>
      <c r="C28" s="205"/>
      <c r="D28" s="69" t="s">
        <v>7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</row>
    <row r="29" spans="1:10" ht="15.75" customHeight="1">
      <c r="A29" s="209" t="s">
        <v>171</v>
      </c>
      <c r="B29" s="195" t="s">
        <v>132</v>
      </c>
      <c r="C29" s="205" t="s">
        <v>85</v>
      </c>
      <c r="D29" s="69" t="s">
        <v>1</v>
      </c>
      <c r="E29" s="71">
        <v>0</v>
      </c>
      <c r="F29" s="71">
        <v>0</v>
      </c>
      <c r="G29" s="113">
        <v>2745</v>
      </c>
      <c r="H29" s="71">
        <v>0</v>
      </c>
      <c r="I29" s="71">
        <v>0</v>
      </c>
      <c r="J29" s="71">
        <v>0</v>
      </c>
    </row>
    <row r="30" spans="1:10" ht="63">
      <c r="A30" s="209"/>
      <c r="B30" s="195"/>
      <c r="C30" s="205"/>
      <c r="D30" s="69" t="s">
        <v>5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</row>
    <row r="31" spans="1:10" ht="63">
      <c r="A31" s="209"/>
      <c r="B31" s="195"/>
      <c r="C31" s="205"/>
      <c r="D31" s="69" t="s">
        <v>6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</row>
    <row r="32" spans="1:10" ht="31.5">
      <c r="A32" s="209"/>
      <c r="B32" s="195"/>
      <c r="C32" s="205"/>
      <c r="D32" s="69" t="s">
        <v>43</v>
      </c>
      <c r="E32" s="71">
        <v>0</v>
      </c>
      <c r="F32" s="71">
        <v>0</v>
      </c>
      <c r="G32" s="113">
        <v>2745</v>
      </c>
      <c r="H32" s="71">
        <v>0</v>
      </c>
      <c r="I32" s="71">
        <v>0</v>
      </c>
      <c r="J32" s="71">
        <v>0</v>
      </c>
    </row>
    <row r="33" spans="1:10" ht="31.5">
      <c r="A33" s="209"/>
      <c r="B33" s="195"/>
      <c r="C33" s="205"/>
      <c r="D33" s="69" t="s">
        <v>7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</row>
    <row r="34" spans="1:10" ht="15.75" customHeight="1">
      <c r="A34" s="209" t="s">
        <v>174</v>
      </c>
      <c r="B34" s="195" t="s">
        <v>169</v>
      </c>
      <c r="C34" s="205" t="s">
        <v>85</v>
      </c>
      <c r="D34" s="69" t="s">
        <v>1</v>
      </c>
      <c r="E34" s="71">
        <v>0</v>
      </c>
      <c r="F34" s="71">
        <v>0</v>
      </c>
      <c r="G34" s="113">
        <v>915</v>
      </c>
      <c r="H34" s="71">
        <v>0</v>
      </c>
      <c r="I34" s="71">
        <v>0</v>
      </c>
      <c r="J34" s="71">
        <v>0</v>
      </c>
    </row>
    <row r="35" spans="1:10" ht="63">
      <c r="A35" s="209"/>
      <c r="B35" s="195"/>
      <c r="C35" s="205"/>
      <c r="D35" s="69" t="s">
        <v>5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</row>
    <row r="36" spans="1:10" ht="63">
      <c r="A36" s="209"/>
      <c r="B36" s="195"/>
      <c r="C36" s="205"/>
      <c r="D36" s="69" t="s">
        <v>6</v>
      </c>
      <c r="E36" s="71">
        <v>0</v>
      </c>
      <c r="F36" s="71">
        <v>0</v>
      </c>
      <c r="G36" s="49">
        <v>0</v>
      </c>
      <c r="H36" s="71">
        <v>0</v>
      </c>
      <c r="I36" s="71">
        <v>0</v>
      </c>
      <c r="J36" s="71">
        <v>0</v>
      </c>
    </row>
    <row r="37" spans="1:10" ht="31.5">
      <c r="A37" s="209"/>
      <c r="B37" s="195"/>
      <c r="C37" s="205"/>
      <c r="D37" s="69" t="s">
        <v>43</v>
      </c>
      <c r="E37" s="71">
        <v>0</v>
      </c>
      <c r="F37" s="71">
        <v>0</v>
      </c>
      <c r="G37" s="113">
        <v>915</v>
      </c>
      <c r="H37" s="71">
        <v>0</v>
      </c>
      <c r="I37" s="71">
        <v>0</v>
      </c>
      <c r="J37" s="71">
        <v>0</v>
      </c>
    </row>
    <row r="38" spans="1:10" ht="31.5">
      <c r="A38" s="209"/>
      <c r="B38" s="195"/>
      <c r="C38" s="205"/>
      <c r="D38" s="69" t="s">
        <v>7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</row>
    <row r="39" spans="1:10" ht="15.75" customHeight="1">
      <c r="A39" s="209" t="s">
        <v>175</v>
      </c>
      <c r="B39" s="195" t="s">
        <v>170</v>
      </c>
      <c r="C39" s="205" t="s">
        <v>85</v>
      </c>
      <c r="D39" s="69" t="s">
        <v>1</v>
      </c>
      <c r="E39" s="71">
        <v>0</v>
      </c>
      <c r="F39" s="71">
        <v>0</v>
      </c>
      <c r="G39" s="113">
        <v>1830</v>
      </c>
      <c r="H39" s="71">
        <v>0</v>
      </c>
      <c r="I39" s="71">
        <v>0</v>
      </c>
      <c r="J39" s="71">
        <v>0</v>
      </c>
    </row>
    <row r="40" spans="1:10" ht="63">
      <c r="A40" s="209"/>
      <c r="B40" s="195"/>
      <c r="C40" s="205"/>
      <c r="D40" s="69" t="s">
        <v>5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</row>
    <row r="41" spans="1:10" ht="63">
      <c r="A41" s="209"/>
      <c r="B41" s="195"/>
      <c r="C41" s="205"/>
      <c r="D41" s="69" t="s">
        <v>6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</row>
    <row r="42" spans="1:10" ht="31.5">
      <c r="A42" s="209"/>
      <c r="B42" s="195"/>
      <c r="C42" s="205"/>
      <c r="D42" s="69" t="s">
        <v>43</v>
      </c>
      <c r="E42" s="71">
        <v>0</v>
      </c>
      <c r="F42" s="71">
        <v>0</v>
      </c>
      <c r="G42" s="113">
        <v>1830</v>
      </c>
      <c r="H42" s="71">
        <v>0</v>
      </c>
      <c r="I42" s="71">
        <v>0</v>
      </c>
      <c r="J42" s="71">
        <v>0</v>
      </c>
    </row>
    <row r="43" spans="1:10" ht="31.5">
      <c r="A43" s="209"/>
      <c r="B43" s="195"/>
      <c r="C43" s="205"/>
      <c r="D43" s="69" t="s">
        <v>7</v>
      </c>
      <c r="E43" s="71">
        <v>0</v>
      </c>
      <c r="F43" s="71">
        <v>0</v>
      </c>
      <c r="G43" s="71">
        <v>0</v>
      </c>
      <c r="H43" s="71">
        <v>0</v>
      </c>
      <c r="I43" s="71">
        <v>0</v>
      </c>
      <c r="J43" s="71">
        <v>0</v>
      </c>
    </row>
    <row r="44" spans="1:10" ht="15.75" customHeight="1">
      <c r="A44" s="209" t="s">
        <v>177</v>
      </c>
      <c r="B44" s="195" t="s">
        <v>133</v>
      </c>
      <c r="C44" s="205" t="s">
        <v>85</v>
      </c>
      <c r="D44" s="69" t="s">
        <v>1</v>
      </c>
      <c r="E44" s="71">
        <v>0</v>
      </c>
      <c r="F44" s="71">
        <v>0</v>
      </c>
      <c r="G44" s="71">
        <v>0</v>
      </c>
      <c r="H44" s="113">
        <v>2745</v>
      </c>
      <c r="I44" s="71">
        <v>0</v>
      </c>
      <c r="J44" s="71">
        <v>0</v>
      </c>
    </row>
    <row r="45" spans="1:10" ht="63">
      <c r="A45" s="209"/>
      <c r="B45" s="195"/>
      <c r="C45" s="205"/>
      <c r="D45" s="69" t="s">
        <v>5</v>
      </c>
      <c r="E45" s="71">
        <v>0</v>
      </c>
      <c r="F45" s="71">
        <v>0</v>
      </c>
      <c r="G45" s="71">
        <v>0</v>
      </c>
      <c r="H45" s="71">
        <v>0</v>
      </c>
      <c r="I45" s="71">
        <v>0</v>
      </c>
      <c r="J45" s="71">
        <v>0</v>
      </c>
    </row>
    <row r="46" spans="1:10" ht="63">
      <c r="A46" s="209"/>
      <c r="B46" s="195"/>
      <c r="C46" s="205"/>
      <c r="D46" s="69" t="s">
        <v>6</v>
      </c>
      <c r="E46" s="71">
        <v>0</v>
      </c>
      <c r="F46" s="71">
        <v>0</v>
      </c>
      <c r="G46" s="71">
        <v>0</v>
      </c>
      <c r="H46" s="71">
        <v>0</v>
      </c>
      <c r="I46" s="71">
        <v>0</v>
      </c>
      <c r="J46" s="71">
        <v>0</v>
      </c>
    </row>
    <row r="47" spans="1:10" ht="31.5">
      <c r="A47" s="209"/>
      <c r="B47" s="195"/>
      <c r="C47" s="205"/>
      <c r="D47" s="69" t="s">
        <v>43</v>
      </c>
      <c r="E47" s="71">
        <v>0</v>
      </c>
      <c r="F47" s="71">
        <v>0</v>
      </c>
      <c r="G47" s="71">
        <v>0</v>
      </c>
      <c r="H47" s="113">
        <v>2745</v>
      </c>
      <c r="I47" s="71">
        <v>0</v>
      </c>
      <c r="J47" s="71">
        <v>0</v>
      </c>
    </row>
    <row r="48" spans="1:10" ht="31.5">
      <c r="A48" s="209"/>
      <c r="B48" s="195"/>
      <c r="C48" s="205"/>
      <c r="D48" s="69" t="s">
        <v>7</v>
      </c>
      <c r="E48" s="71">
        <v>0</v>
      </c>
      <c r="F48" s="71">
        <v>0</v>
      </c>
      <c r="G48" s="71">
        <v>0</v>
      </c>
      <c r="H48" s="71">
        <v>0</v>
      </c>
      <c r="I48" s="71">
        <v>0</v>
      </c>
      <c r="J48" s="71">
        <v>0</v>
      </c>
    </row>
    <row r="49" spans="1:10" ht="15.75" customHeight="1">
      <c r="A49" s="209" t="s">
        <v>178</v>
      </c>
      <c r="B49" s="195" t="s">
        <v>176</v>
      </c>
      <c r="C49" s="205" t="s">
        <v>85</v>
      </c>
      <c r="D49" s="69" t="s">
        <v>1</v>
      </c>
      <c r="E49" s="71">
        <v>0</v>
      </c>
      <c r="F49" s="71">
        <v>0</v>
      </c>
      <c r="G49" s="71">
        <v>0</v>
      </c>
      <c r="H49" s="113">
        <v>915</v>
      </c>
      <c r="I49" s="71">
        <v>0</v>
      </c>
      <c r="J49" s="71">
        <v>0</v>
      </c>
    </row>
    <row r="50" spans="1:10" ht="63">
      <c r="A50" s="209"/>
      <c r="B50" s="195"/>
      <c r="C50" s="205"/>
      <c r="D50" s="69" t="s">
        <v>5</v>
      </c>
      <c r="E50" s="71">
        <v>0</v>
      </c>
      <c r="F50" s="71">
        <v>0</v>
      </c>
      <c r="G50" s="71">
        <v>0</v>
      </c>
      <c r="H50" s="71">
        <v>0</v>
      </c>
      <c r="I50" s="71">
        <v>0</v>
      </c>
      <c r="J50" s="71">
        <v>0</v>
      </c>
    </row>
    <row r="51" spans="1:10" ht="63">
      <c r="A51" s="209"/>
      <c r="B51" s="195"/>
      <c r="C51" s="205"/>
      <c r="D51" s="69" t="s">
        <v>6</v>
      </c>
      <c r="E51" s="71">
        <v>0</v>
      </c>
      <c r="F51" s="71">
        <v>0</v>
      </c>
      <c r="G51" s="71">
        <v>0</v>
      </c>
      <c r="H51" s="71">
        <v>0</v>
      </c>
      <c r="I51" s="71">
        <v>0</v>
      </c>
      <c r="J51" s="71">
        <v>0</v>
      </c>
    </row>
    <row r="52" spans="1:10" ht="31.5">
      <c r="A52" s="209"/>
      <c r="B52" s="195"/>
      <c r="C52" s="205"/>
      <c r="D52" s="69" t="s">
        <v>43</v>
      </c>
      <c r="E52" s="71">
        <v>0</v>
      </c>
      <c r="F52" s="71">
        <v>0</v>
      </c>
      <c r="G52" s="71">
        <v>0</v>
      </c>
      <c r="H52" s="113">
        <v>915</v>
      </c>
      <c r="I52" s="71">
        <v>0</v>
      </c>
      <c r="J52" s="71">
        <v>0</v>
      </c>
    </row>
    <row r="53" spans="1:10" ht="31.5">
      <c r="A53" s="209"/>
      <c r="B53" s="195"/>
      <c r="C53" s="205"/>
      <c r="D53" s="69" t="s">
        <v>7</v>
      </c>
      <c r="E53" s="71">
        <v>0</v>
      </c>
      <c r="F53" s="71">
        <v>0</v>
      </c>
      <c r="G53" s="71">
        <v>0</v>
      </c>
      <c r="H53" s="71">
        <v>0</v>
      </c>
      <c r="I53" s="71">
        <v>0</v>
      </c>
      <c r="J53" s="71">
        <v>0</v>
      </c>
    </row>
    <row r="54" spans="1:10" ht="15.75" customHeight="1">
      <c r="A54" s="209" t="s">
        <v>179</v>
      </c>
      <c r="B54" s="195" t="s">
        <v>180</v>
      </c>
      <c r="C54" s="205" t="s">
        <v>85</v>
      </c>
      <c r="D54" s="69" t="s">
        <v>1</v>
      </c>
      <c r="E54" s="71">
        <v>0</v>
      </c>
      <c r="F54" s="71">
        <v>0</v>
      </c>
      <c r="G54" s="71">
        <v>0</v>
      </c>
      <c r="H54" s="113">
        <v>915</v>
      </c>
      <c r="I54" s="71">
        <v>0</v>
      </c>
      <c r="J54" s="71">
        <v>0</v>
      </c>
    </row>
    <row r="55" spans="1:10" ht="63">
      <c r="A55" s="209"/>
      <c r="B55" s="195"/>
      <c r="C55" s="205"/>
      <c r="D55" s="69" t="s">
        <v>5</v>
      </c>
      <c r="E55" s="71">
        <v>0</v>
      </c>
      <c r="F55" s="71">
        <v>0</v>
      </c>
      <c r="G55" s="71">
        <v>0</v>
      </c>
      <c r="H55" s="71">
        <v>0</v>
      </c>
      <c r="I55" s="71">
        <v>0</v>
      </c>
      <c r="J55" s="71">
        <v>0</v>
      </c>
    </row>
    <row r="56" spans="1:10" ht="63">
      <c r="A56" s="209"/>
      <c r="B56" s="195"/>
      <c r="C56" s="205"/>
      <c r="D56" s="69" t="s">
        <v>6</v>
      </c>
      <c r="E56" s="71">
        <v>0</v>
      </c>
      <c r="F56" s="71">
        <v>0</v>
      </c>
      <c r="G56" s="71">
        <v>0</v>
      </c>
      <c r="H56" s="71">
        <v>0</v>
      </c>
      <c r="I56" s="71">
        <v>0</v>
      </c>
      <c r="J56" s="71">
        <v>0</v>
      </c>
    </row>
    <row r="57" spans="1:10" ht="31.5">
      <c r="A57" s="209"/>
      <c r="B57" s="195"/>
      <c r="C57" s="205"/>
      <c r="D57" s="69" t="s">
        <v>43</v>
      </c>
      <c r="E57" s="71">
        <v>0</v>
      </c>
      <c r="F57" s="71">
        <v>0</v>
      </c>
      <c r="G57" s="71">
        <v>0</v>
      </c>
      <c r="H57" s="113">
        <v>915</v>
      </c>
      <c r="I57" s="71">
        <v>0</v>
      </c>
      <c r="J57" s="71">
        <v>0</v>
      </c>
    </row>
    <row r="58" spans="1:10" ht="31.5">
      <c r="A58" s="209"/>
      <c r="B58" s="195"/>
      <c r="C58" s="205"/>
      <c r="D58" s="69" t="s">
        <v>7</v>
      </c>
      <c r="E58" s="71">
        <v>0</v>
      </c>
      <c r="F58" s="71">
        <v>0</v>
      </c>
      <c r="G58" s="71">
        <v>0</v>
      </c>
      <c r="H58" s="71">
        <v>0</v>
      </c>
      <c r="I58" s="71">
        <v>0</v>
      </c>
      <c r="J58" s="71">
        <v>0</v>
      </c>
    </row>
    <row r="59" spans="1:10" ht="15.75" customHeight="1">
      <c r="A59" s="209" t="s">
        <v>182</v>
      </c>
      <c r="B59" s="195" t="s">
        <v>181</v>
      </c>
      <c r="C59" s="205" t="s">
        <v>85</v>
      </c>
      <c r="D59" s="69" t="s">
        <v>1</v>
      </c>
      <c r="E59" s="71">
        <v>0</v>
      </c>
      <c r="F59" s="71">
        <v>0</v>
      </c>
      <c r="G59" s="71">
        <v>0</v>
      </c>
      <c r="H59" s="113">
        <v>915</v>
      </c>
      <c r="I59" s="71">
        <v>0</v>
      </c>
      <c r="J59" s="71">
        <v>0</v>
      </c>
    </row>
    <row r="60" spans="1:10" ht="63">
      <c r="A60" s="209"/>
      <c r="B60" s="195"/>
      <c r="C60" s="205"/>
      <c r="D60" s="69" t="s">
        <v>5</v>
      </c>
      <c r="E60" s="71">
        <v>0</v>
      </c>
      <c r="F60" s="71">
        <v>0</v>
      </c>
      <c r="G60" s="71">
        <v>0</v>
      </c>
      <c r="H60" s="71">
        <v>0</v>
      </c>
      <c r="I60" s="71">
        <v>0</v>
      </c>
      <c r="J60" s="71">
        <v>0</v>
      </c>
    </row>
    <row r="61" spans="1:10" ht="63">
      <c r="A61" s="209"/>
      <c r="B61" s="195"/>
      <c r="C61" s="205"/>
      <c r="D61" s="69" t="s">
        <v>6</v>
      </c>
      <c r="E61" s="71">
        <v>0</v>
      </c>
      <c r="F61" s="71">
        <v>0</v>
      </c>
      <c r="G61" s="71">
        <v>0</v>
      </c>
      <c r="H61" s="71">
        <v>0</v>
      </c>
      <c r="I61" s="71">
        <v>0</v>
      </c>
      <c r="J61" s="71">
        <v>0</v>
      </c>
    </row>
    <row r="62" spans="1:10" ht="31.5">
      <c r="A62" s="209"/>
      <c r="B62" s="195"/>
      <c r="C62" s="205"/>
      <c r="D62" s="69" t="s">
        <v>43</v>
      </c>
      <c r="E62" s="71">
        <v>0</v>
      </c>
      <c r="F62" s="71">
        <v>0</v>
      </c>
      <c r="G62" s="71">
        <v>0</v>
      </c>
      <c r="H62" s="113">
        <v>915</v>
      </c>
      <c r="I62" s="71">
        <v>0</v>
      </c>
      <c r="J62" s="71">
        <v>0</v>
      </c>
    </row>
    <row r="63" spans="1:10" ht="31.5">
      <c r="A63" s="209"/>
      <c r="B63" s="195"/>
      <c r="C63" s="205"/>
      <c r="D63" s="69" t="s">
        <v>7</v>
      </c>
      <c r="E63" s="71">
        <v>0</v>
      </c>
      <c r="F63" s="71">
        <v>0</v>
      </c>
      <c r="G63" s="71">
        <v>0</v>
      </c>
      <c r="H63" s="71">
        <v>0</v>
      </c>
      <c r="I63" s="71">
        <v>0</v>
      </c>
      <c r="J63" s="71">
        <v>0</v>
      </c>
    </row>
    <row r="64" spans="1:10" ht="15.75" customHeight="1">
      <c r="A64" s="209" t="s">
        <v>117</v>
      </c>
      <c r="B64" s="195" t="s">
        <v>172</v>
      </c>
      <c r="C64" s="205" t="s">
        <v>204</v>
      </c>
      <c r="D64" s="69" t="s">
        <v>1</v>
      </c>
      <c r="E64" s="71">
        <v>0</v>
      </c>
      <c r="F64" s="71">
        <v>3718.87</v>
      </c>
      <c r="G64" s="71">
        <v>218.87</v>
      </c>
      <c r="H64" s="71">
        <v>218.87</v>
      </c>
      <c r="I64" s="71">
        <v>218.87</v>
      </c>
      <c r="J64" s="71">
        <v>218.87</v>
      </c>
    </row>
    <row r="65" spans="1:10" ht="63">
      <c r="A65" s="209"/>
      <c r="B65" s="195"/>
      <c r="C65" s="205"/>
      <c r="D65" s="69" t="s">
        <v>5</v>
      </c>
      <c r="E65" s="71">
        <v>0</v>
      </c>
      <c r="F65" s="71">
        <v>0</v>
      </c>
      <c r="G65" s="71">
        <v>0</v>
      </c>
      <c r="H65" s="71">
        <v>0</v>
      </c>
      <c r="I65" s="71">
        <v>0</v>
      </c>
      <c r="J65" s="71">
        <v>0</v>
      </c>
    </row>
    <row r="66" spans="1:22" ht="63">
      <c r="A66" s="209"/>
      <c r="B66" s="195"/>
      <c r="C66" s="205"/>
      <c r="D66" s="69" t="s">
        <v>6</v>
      </c>
      <c r="E66" s="71">
        <v>0</v>
      </c>
      <c r="F66" s="71">
        <v>0</v>
      </c>
      <c r="G66" s="71">
        <v>0</v>
      </c>
      <c r="H66" s="71">
        <v>0</v>
      </c>
      <c r="I66" s="71">
        <v>0</v>
      </c>
      <c r="J66" s="71">
        <v>0</v>
      </c>
      <c r="N66" s="70"/>
      <c r="O66" s="74"/>
      <c r="P66" s="74"/>
      <c r="Q66" s="74"/>
      <c r="R66" s="74"/>
      <c r="S66" s="74"/>
      <c r="T66" s="70"/>
      <c r="U66" s="70"/>
      <c r="V66" s="70"/>
    </row>
    <row r="67" spans="1:22" ht="31.5">
      <c r="A67" s="209"/>
      <c r="B67" s="195"/>
      <c r="C67" s="205"/>
      <c r="D67" s="69" t="s">
        <v>43</v>
      </c>
      <c r="E67" s="71">
        <v>0</v>
      </c>
      <c r="F67" s="71">
        <v>3718.87</v>
      </c>
      <c r="G67" s="71">
        <v>218.87</v>
      </c>
      <c r="H67" s="71">
        <v>218.87</v>
      </c>
      <c r="I67" s="71">
        <v>218.87</v>
      </c>
      <c r="J67" s="71">
        <v>218.87</v>
      </c>
      <c r="N67" s="70"/>
      <c r="O67" s="70"/>
      <c r="P67" s="70"/>
      <c r="Q67" s="70"/>
      <c r="R67" s="70"/>
      <c r="S67" s="70"/>
      <c r="T67" s="70"/>
      <c r="U67" s="70"/>
      <c r="V67" s="70"/>
    </row>
    <row r="68" spans="1:10" ht="31.5">
      <c r="A68" s="209"/>
      <c r="B68" s="195"/>
      <c r="C68" s="205"/>
      <c r="D68" s="69" t="s">
        <v>7</v>
      </c>
      <c r="E68" s="71">
        <v>0</v>
      </c>
      <c r="F68" s="71">
        <v>0</v>
      </c>
      <c r="G68" s="71">
        <v>0</v>
      </c>
      <c r="H68" s="71">
        <v>0</v>
      </c>
      <c r="I68" s="71">
        <v>0</v>
      </c>
      <c r="J68" s="71">
        <v>0</v>
      </c>
    </row>
    <row r="69" spans="1:10" ht="15.75">
      <c r="A69" s="210" t="s">
        <v>159</v>
      </c>
      <c r="B69" s="195" t="s">
        <v>203</v>
      </c>
      <c r="C69" s="205" t="s">
        <v>204</v>
      </c>
      <c r="D69" s="69" t="s">
        <v>1</v>
      </c>
      <c r="E69" s="71">
        <v>0</v>
      </c>
      <c r="F69" s="49">
        <v>3500</v>
      </c>
      <c r="G69" s="71">
        <v>0</v>
      </c>
      <c r="H69" s="71">
        <v>0</v>
      </c>
      <c r="I69" s="71">
        <v>0</v>
      </c>
      <c r="J69" s="71">
        <v>0</v>
      </c>
    </row>
    <row r="70" spans="1:10" ht="63">
      <c r="A70" s="211"/>
      <c r="B70" s="195"/>
      <c r="C70" s="205"/>
      <c r="D70" s="69" t="s">
        <v>5</v>
      </c>
      <c r="E70" s="71">
        <v>0</v>
      </c>
      <c r="F70" s="71">
        <v>0</v>
      </c>
      <c r="G70" s="71">
        <v>0</v>
      </c>
      <c r="H70" s="71">
        <v>0</v>
      </c>
      <c r="I70" s="71">
        <v>0</v>
      </c>
      <c r="J70" s="71">
        <v>0</v>
      </c>
    </row>
    <row r="71" spans="1:10" ht="63">
      <c r="A71" s="211"/>
      <c r="B71" s="195"/>
      <c r="C71" s="205"/>
      <c r="D71" s="69" t="s">
        <v>6</v>
      </c>
      <c r="E71" s="71">
        <v>0</v>
      </c>
      <c r="F71" s="71">
        <v>0</v>
      </c>
      <c r="G71" s="71">
        <v>0</v>
      </c>
      <c r="H71" s="71">
        <v>0</v>
      </c>
      <c r="I71" s="71">
        <v>0</v>
      </c>
      <c r="J71" s="71">
        <v>0</v>
      </c>
    </row>
    <row r="72" spans="1:10" ht="31.5">
      <c r="A72" s="211"/>
      <c r="B72" s="195"/>
      <c r="C72" s="205"/>
      <c r="D72" s="69" t="s">
        <v>43</v>
      </c>
      <c r="E72" s="71">
        <v>0</v>
      </c>
      <c r="F72" s="49">
        <v>3500</v>
      </c>
      <c r="G72" s="71">
        <v>0</v>
      </c>
      <c r="H72" s="71">
        <v>0</v>
      </c>
      <c r="I72" s="71">
        <v>0</v>
      </c>
      <c r="J72" s="71">
        <v>0</v>
      </c>
    </row>
    <row r="73" spans="1:10" ht="31.5">
      <c r="A73" s="212"/>
      <c r="B73" s="195"/>
      <c r="C73" s="205"/>
      <c r="D73" s="69" t="s">
        <v>7</v>
      </c>
      <c r="E73" s="71">
        <v>0</v>
      </c>
      <c r="F73" s="71">
        <v>0</v>
      </c>
      <c r="G73" s="71">
        <v>0</v>
      </c>
      <c r="H73" s="71">
        <v>0</v>
      </c>
      <c r="I73" s="71">
        <v>0</v>
      </c>
      <c r="J73" s="71">
        <v>0</v>
      </c>
    </row>
    <row r="74" spans="1:10" ht="15.75" customHeight="1">
      <c r="A74" s="209" t="s">
        <v>160</v>
      </c>
      <c r="B74" s="195" t="s">
        <v>70</v>
      </c>
      <c r="C74" s="205" t="s">
        <v>121</v>
      </c>
      <c r="D74" s="69" t="s">
        <v>1</v>
      </c>
      <c r="E74" s="71">
        <v>0</v>
      </c>
      <c r="F74" s="71">
        <v>218.87</v>
      </c>
      <c r="G74" s="71">
        <v>218.87</v>
      </c>
      <c r="H74" s="71">
        <v>218.87</v>
      </c>
      <c r="I74" s="71">
        <v>218.87</v>
      </c>
      <c r="J74" s="71">
        <v>218.87</v>
      </c>
    </row>
    <row r="75" spans="1:10" ht="63">
      <c r="A75" s="209"/>
      <c r="B75" s="195"/>
      <c r="C75" s="205"/>
      <c r="D75" s="69" t="s">
        <v>5</v>
      </c>
      <c r="E75" s="71">
        <v>0</v>
      </c>
      <c r="F75" s="71">
        <v>0</v>
      </c>
      <c r="G75" s="71">
        <v>0</v>
      </c>
      <c r="H75" s="71">
        <v>0</v>
      </c>
      <c r="I75" s="71">
        <v>0</v>
      </c>
      <c r="J75" s="71">
        <v>0</v>
      </c>
    </row>
    <row r="76" spans="1:22" ht="63">
      <c r="A76" s="209"/>
      <c r="B76" s="195"/>
      <c r="C76" s="205"/>
      <c r="D76" s="69" t="s">
        <v>6</v>
      </c>
      <c r="E76" s="71">
        <v>0</v>
      </c>
      <c r="F76" s="71">
        <v>0</v>
      </c>
      <c r="G76" s="71">
        <v>0</v>
      </c>
      <c r="H76" s="71">
        <v>0</v>
      </c>
      <c r="I76" s="71">
        <v>0</v>
      </c>
      <c r="J76" s="71">
        <v>0</v>
      </c>
      <c r="N76" s="70"/>
      <c r="O76" s="74"/>
      <c r="P76" s="74"/>
      <c r="Q76" s="74"/>
      <c r="R76" s="74"/>
      <c r="S76" s="74"/>
      <c r="T76" s="70"/>
      <c r="U76" s="70"/>
      <c r="V76" s="70"/>
    </row>
    <row r="77" spans="1:22" ht="31.5">
      <c r="A77" s="209"/>
      <c r="B77" s="195"/>
      <c r="C77" s="205"/>
      <c r="D77" s="69" t="s">
        <v>43</v>
      </c>
      <c r="E77" s="71">
        <v>0</v>
      </c>
      <c r="F77" s="71">
        <v>218.87</v>
      </c>
      <c r="G77" s="71">
        <v>218.87</v>
      </c>
      <c r="H77" s="71">
        <v>218.87</v>
      </c>
      <c r="I77" s="71">
        <v>218.87</v>
      </c>
      <c r="J77" s="71">
        <v>218.87</v>
      </c>
      <c r="N77" s="70"/>
      <c r="O77" s="70"/>
      <c r="P77" s="70"/>
      <c r="Q77" s="70"/>
      <c r="R77" s="70"/>
      <c r="S77" s="70"/>
      <c r="T77" s="70"/>
      <c r="U77" s="70"/>
      <c r="V77" s="70"/>
    </row>
    <row r="78" spans="1:10" ht="31.5">
      <c r="A78" s="209"/>
      <c r="B78" s="195"/>
      <c r="C78" s="205"/>
      <c r="D78" s="69" t="s">
        <v>7</v>
      </c>
      <c r="E78" s="71">
        <v>0</v>
      </c>
      <c r="F78" s="71">
        <v>0</v>
      </c>
      <c r="G78" s="71">
        <v>0</v>
      </c>
      <c r="H78" s="71">
        <v>0</v>
      </c>
      <c r="I78" s="71">
        <v>0</v>
      </c>
      <c r="J78" s="71">
        <v>0</v>
      </c>
    </row>
    <row r="79" spans="1:10" ht="15.75">
      <c r="A79" s="209" t="s">
        <v>118</v>
      </c>
      <c r="B79" s="195" t="s">
        <v>81</v>
      </c>
      <c r="C79" s="205" t="s">
        <v>120</v>
      </c>
      <c r="D79" s="69" t="s">
        <v>1</v>
      </c>
      <c r="E79" s="71">
        <v>0</v>
      </c>
      <c r="F79" s="49">
        <v>12.6</v>
      </c>
      <c r="G79" s="49">
        <v>12.6</v>
      </c>
      <c r="H79" s="49">
        <v>12.6</v>
      </c>
      <c r="I79" s="49">
        <v>12.6</v>
      </c>
      <c r="J79" s="49">
        <v>12.6</v>
      </c>
    </row>
    <row r="80" spans="1:10" ht="63">
      <c r="A80" s="209"/>
      <c r="B80" s="195"/>
      <c r="C80" s="205"/>
      <c r="D80" s="69" t="s">
        <v>5</v>
      </c>
      <c r="E80" s="71">
        <v>0</v>
      </c>
      <c r="F80" s="71">
        <v>0</v>
      </c>
      <c r="G80" s="71">
        <v>0</v>
      </c>
      <c r="H80" s="71">
        <v>0</v>
      </c>
      <c r="I80" s="71">
        <v>0</v>
      </c>
      <c r="J80" s="71">
        <v>0</v>
      </c>
    </row>
    <row r="81" spans="1:10" ht="63">
      <c r="A81" s="209"/>
      <c r="B81" s="195"/>
      <c r="C81" s="205"/>
      <c r="D81" s="69" t="s">
        <v>6</v>
      </c>
      <c r="E81" s="71">
        <v>0</v>
      </c>
      <c r="F81" s="71">
        <v>0</v>
      </c>
      <c r="G81" s="71">
        <v>0</v>
      </c>
      <c r="H81" s="71">
        <v>0</v>
      </c>
      <c r="I81" s="71">
        <v>0</v>
      </c>
      <c r="J81" s="71">
        <v>0</v>
      </c>
    </row>
    <row r="82" spans="1:10" ht="31.5">
      <c r="A82" s="209"/>
      <c r="B82" s="195"/>
      <c r="C82" s="205"/>
      <c r="D82" s="69" t="s">
        <v>43</v>
      </c>
      <c r="E82" s="71">
        <v>0</v>
      </c>
      <c r="F82" s="49">
        <v>12.6</v>
      </c>
      <c r="G82" s="49">
        <v>12.6</v>
      </c>
      <c r="H82" s="49">
        <v>12.6</v>
      </c>
      <c r="I82" s="49">
        <v>12.6</v>
      </c>
      <c r="J82" s="49">
        <v>12.6</v>
      </c>
    </row>
    <row r="83" spans="1:10" ht="31.5">
      <c r="A83" s="209"/>
      <c r="B83" s="195"/>
      <c r="C83" s="205"/>
      <c r="D83" s="69" t="s">
        <v>7</v>
      </c>
      <c r="E83" s="71">
        <v>0</v>
      </c>
      <c r="F83" s="71">
        <v>0</v>
      </c>
      <c r="G83" s="71">
        <v>0</v>
      </c>
      <c r="H83" s="71">
        <v>0</v>
      </c>
      <c r="I83" s="71">
        <v>0</v>
      </c>
      <c r="J83" s="71">
        <v>0</v>
      </c>
    </row>
    <row r="84" spans="1:10" ht="15.75">
      <c r="A84" s="209" t="s">
        <v>161</v>
      </c>
      <c r="B84" s="195" t="s">
        <v>74</v>
      </c>
      <c r="C84" s="205" t="s">
        <v>86</v>
      </c>
      <c r="D84" s="69" t="s">
        <v>1</v>
      </c>
      <c r="E84" s="71">
        <v>0</v>
      </c>
      <c r="F84" s="71">
        <v>0</v>
      </c>
      <c r="G84" s="71">
        <v>0</v>
      </c>
      <c r="H84" s="71">
        <v>0</v>
      </c>
      <c r="I84" s="71">
        <v>0</v>
      </c>
      <c r="J84" s="71">
        <v>0</v>
      </c>
    </row>
    <row r="85" spans="1:10" ht="63">
      <c r="A85" s="209"/>
      <c r="B85" s="195"/>
      <c r="C85" s="205"/>
      <c r="D85" s="69" t="s">
        <v>5</v>
      </c>
      <c r="E85" s="71">
        <v>0</v>
      </c>
      <c r="F85" s="71">
        <v>0</v>
      </c>
      <c r="G85" s="71">
        <v>0</v>
      </c>
      <c r="H85" s="71">
        <v>0</v>
      </c>
      <c r="I85" s="71">
        <v>0</v>
      </c>
      <c r="J85" s="71">
        <v>0</v>
      </c>
    </row>
    <row r="86" spans="1:10" ht="63">
      <c r="A86" s="209"/>
      <c r="B86" s="195"/>
      <c r="C86" s="205"/>
      <c r="D86" s="69" t="s">
        <v>6</v>
      </c>
      <c r="E86" s="71">
        <v>0</v>
      </c>
      <c r="F86" s="71">
        <v>0</v>
      </c>
      <c r="G86" s="71">
        <v>0</v>
      </c>
      <c r="H86" s="71">
        <v>0</v>
      </c>
      <c r="I86" s="71">
        <v>0</v>
      </c>
      <c r="J86" s="71">
        <v>0</v>
      </c>
    </row>
    <row r="87" spans="1:10" ht="31.5">
      <c r="A87" s="209"/>
      <c r="B87" s="195"/>
      <c r="C87" s="205"/>
      <c r="D87" s="69" t="s">
        <v>43</v>
      </c>
      <c r="E87" s="71">
        <v>0</v>
      </c>
      <c r="F87" s="71">
        <v>0</v>
      </c>
      <c r="G87" s="71">
        <v>0</v>
      </c>
      <c r="H87" s="71">
        <v>0</v>
      </c>
      <c r="I87" s="71">
        <v>0</v>
      </c>
      <c r="J87" s="71">
        <v>0</v>
      </c>
    </row>
    <row r="88" spans="1:10" ht="31.5">
      <c r="A88" s="209"/>
      <c r="B88" s="195"/>
      <c r="C88" s="205"/>
      <c r="D88" s="69" t="s">
        <v>7</v>
      </c>
      <c r="E88" s="71">
        <v>0</v>
      </c>
      <c r="F88" s="71">
        <v>0</v>
      </c>
      <c r="G88" s="71">
        <v>0</v>
      </c>
      <c r="H88" s="71">
        <v>0</v>
      </c>
      <c r="I88" s="71">
        <v>0</v>
      </c>
      <c r="J88" s="71">
        <v>0</v>
      </c>
    </row>
    <row r="89" spans="1:10" ht="15.75">
      <c r="A89" s="209" t="s">
        <v>162</v>
      </c>
      <c r="B89" s="195" t="s">
        <v>149</v>
      </c>
      <c r="C89" s="205" t="s">
        <v>121</v>
      </c>
      <c r="D89" s="69" t="s">
        <v>1</v>
      </c>
      <c r="E89" s="71">
        <v>0</v>
      </c>
      <c r="F89" s="49">
        <v>12.6</v>
      </c>
      <c r="G89" s="49">
        <v>12.6</v>
      </c>
      <c r="H89" s="49">
        <v>12.6</v>
      </c>
      <c r="I89" s="49">
        <v>12.6</v>
      </c>
      <c r="J89" s="49">
        <v>12.6</v>
      </c>
    </row>
    <row r="90" spans="1:10" ht="63">
      <c r="A90" s="209"/>
      <c r="B90" s="195"/>
      <c r="C90" s="205"/>
      <c r="D90" s="69" t="s">
        <v>5</v>
      </c>
      <c r="E90" s="71">
        <v>0</v>
      </c>
      <c r="F90" s="71">
        <v>0</v>
      </c>
      <c r="G90" s="71">
        <v>0</v>
      </c>
      <c r="H90" s="71">
        <v>0</v>
      </c>
      <c r="I90" s="71">
        <v>0</v>
      </c>
      <c r="J90" s="71">
        <v>0</v>
      </c>
    </row>
    <row r="91" spans="1:10" ht="63">
      <c r="A91" s="209"/>
      <c r="B91" s="195"/>
      <c r="C91" s="205"/>
      <c r="D91" s="69" t="s">
        <v>6</v>
      </c>
      <c r="E91" s="71">
        <v>0</v>
      </c>
      <c r="F91" s="71">
        <v>0</v>
      </c>
      <c r="G91" s="71">
        <v>0</v>
      </c>
      <c r="H91" s="71">
        <v>0</v>
      </c>
      <c r="I91" s="71">
        <v>0</v>
      </c>
      <c r="J91" s="71">
        <v>0</v>
      </c>
    </row>
    <row r="92" spans="1:10" ht="31.5">
      <c r="A92" s="209"/>
      <c r="B92" s="195"/>
      <c r="C92" s="205"/>
      <c r="D92" s="69" t="s">
        <v>43</v>
      </c>
      <c r="E92" s="71">
        <v>0</v>
      </c>
      <c r="F92" s="49">
        <v>12.6</v>
      </c>
      <c r="G92" s="49">
        <v>12.6</v>
      </c>
      <c r="H92" s="49">
        <v>12.6</v>
      </c>
      <c r="I92" s="49">
        <v>12.6</v>
      </c>
      <c r="J92" s="49">
        <v>12.6</v>
      </c>
    </row>
    <row r="93" spans="1:10" ht="31.5">
      <c r="A93" s="209"/>
      <c r="B93" s="195"/>
      <c r="C93" s="205"/>
      <c r="D93" s="69" t="s">
        <v>7</v>
      </c>
      <c r="E93" s="71">
        <v>0</v>
      </c>
      <c r="F93" s="71">
        <v>0</v>
      </c>
      <c r="G93" s="71">
        <v>0</v>
      </c>
      <c r="H93" s="71">
        <v>0</v>
      </c>
      <c r="I93" s="71">
        <v>0</v>
      </c>
      <c r="J93" s="71">
        <v>0</v>
      </c>
    </row>
  </sheetData>
  <sheetProtection/>
  <mergeCells count="60">
    <mergeCell ref="C74:C78"/>
    <mergeCell ref="H1:J1"/>
    <mergeCell ref="C6:C7"/>
    <mergeCell ref="D6:D7"/>
    <mergeCell ref="E6:J6"/>
    <mergeCell ref="B6:B7"/>
    <mergeCell ref="A2:H2"/>
    <mergeCell ref="A4:H4"/>
    <mergeCell ref="A9:A13"/>
    <mergeCell ref="B9:B13"/>
    <mergeCell ref="C9:C13"/>
    <mergeCell ref="A19:A23"/>
    <mergeCell ref="B14:B18"/>
    <mergeCell ref="A3:H3"/>
    <mergeCell ref="A6:A7"/>
    <mergeCell ref="A59:A63"/>
    <mergeCell ref="A29:A33"/>
    <mergeCell ref="B39:B43"/>
    <mergeCell ref="A39:A43"/>
    <mergeCell ref="A74:A78"/>
    <mergeCell ref="B74:B78"/>
    <mergeCell ref="B29:B33"/>
    <mergeCell ref="B69:B73"/>
    <mergeCell ref="A69:A73"/>
    <mergeCell ref="B89:B93"/>
    <mergeCell ref="C89:C93"/>
    <mergeCell ref="A84:A88"/>
    <mergeCell ref="B84:B88"/>
    <mergeCell ref="C84:C88"/>
    <mergeCell ref="A79:A83"/>
    <mergeCell ref="A89:A93"/>
    <mergeCell ref="B79:B83"/>
    <mergeCell ref="C79:C83"/>
    <mergeCell ref="C19:C23"/>
    <mergeCell ref="B19:B23"/>
    <mergeCell ref="A14:A18"/>
    <mergeCell ref="C14:C18"/>
    <mergeCell ref="A24:A28"/>
    <mergeCell ref="C29:C33"/>
    <mergeCell ref="B24:B28"/>
    <mergeCell ref="C24:C28"/>
    <mergeCell ref="A34:A38"/>
    <mergeCell ref="B34:B38"/>
    <mergeCell ref="C34:C38"/>
    <mergeCell ref="A64:A68"/>
    <mergeCell ref="B64:B68"/>
    <mergeCell ref="C64:C68"/>
    <mergeCell ref="A44:A48"/>
    <mergeCell ref="B44:B48"/>
    <mergeCell ref="C39:C43"/>
    <mergeCell ref="C69:C73"/>
    <mergeCell ref="B59:B63"/>
    <mergeCell ref="C59:C63"/>
    <mergeCell ref="C44:C48"/>
    <mergeCell ref="A49:A53"/>
    <mergeCell ref="B49:B53"/>
    <mergeCell ref="C49:C53"/>
    <mergeCell ref="A54:A58"/>
    <mergeCell ref="B54:B58"/>
    <mergeCell ref="C54:C58"/>
  </mergeCells>
  <printOptions/>
  <pageMargins left="0.4330708661417323" right="0.03937007874015748" top="0.4724409448818898" bottom="0.15748031496062992" header="0.11811023622047245" footer="0.31496062992125984"/>
  <pageSetup cellComments="asDisplayed" firstPageNumber="28" useFirstPageNumber="1" fitToHeight="0" horizontalDpi="600" verticalDpi="600" orientation="landscape" paperSize="9" scale="68" r:id="rId1"/>
  <rowBreaks count="5" manualBreakCount="5">
    <brk id="18" max="9" man="1"/>
    <brk id="33" max="9" man="1"/>
    <brk id="48" max="9" man="1"/>
    <brk id="63" max="9" man="1"/>
    <brk id="78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tabSelected="1" view="pageBreakPreview" zoomScale="70" zoomScaleNormal="80" zoomScaleSheetLayoutView="70" workbookViewId="0" topLeftCell="A37">
      <selection activeCell="C11" sqref="C11"/>
    </sheetView>
  </sheetViews>
  <sheetFormatPr defaultColWidth="9.00390625" defaultRowHeight="12.75"/>
  <cols>
    <col min="1" max="1" width="7.875" style="29" customWidth="1"/>
    <col min="2" max="2" width="33.625" style="88" customWidth="1"/>
    <col min="3" max="3" width="44.875" style="36" customWidth="1"/>
    <col min="4" max="4" width="18.00390625" style="1" customWidth="1"/>
    <col min="5" max="6" width="16.00390625" style="1" customWidth="1"/>
    <col min="7" max="7" width="23.125" style="1" customWidth="1"/>
    <col min="8" max="8" width="22.125" style="1" customWidth="1"/>
    <col min="9" max="9" width="21.25390625" style="29" customWidth="1"/>
    <col min="10" max="14" width="9.125" style="1" customWidth="1"/>
    <col min="15" max="16384" width="9.125" style="1" customWidth="1"/>
  </cols>
  <sheetData>
    <row r="1" spans="8:14" ht="78" customHeight="1">
      <c r="H1" s="146" t="s">
        <v>201</v>
      </c>
      <c r="I1" s="146"/>
      <c r="J1"/>
      <c r="K1"/>
      <c r="L1"/>
      <c r="M1"/>
      <c r="N1"/>
    </row>
    <row r="2" spans="7:14" ht="15.75">
      <c r="G2" s="19"/>
      <c r="J2"/>
      <c r="K2"/>
      <c r="L2"/>
      <c r="M2"/>
      <c r="N2"/>
    </row>
    <row r="3" spans="10:14" ht="15.75">
      <c r="J3"/>
      <c r="K3"/>
      <c r="L3"/>
      <c r="M3"/>
      <c r="N3"/>
    </row>
    <row r="4" spans="1:14" ht="18.75">
      <c r="A4" s="158" t="s">
        <v>55</v>
      </c>
      <c r="B4" s="158"/>
      <c r="C4" s="158"/>
      <c r="D4" s="158"/>
      <c r="E4" s="158"/>
      <c r="F4" s="158"/>
      <c r="G4" s="158"/>
      <c r="H4" s="158"/>
      <c r="I4" s="158"/>
      <c r="J4"/>
      <c r="K4"/>
      <c r="L4"/>
      <c r="M4"/>
      <c r="N4"/>
    </row>
    <row r="5" spans="1:14" ht="18.75">
      <c r="A5" s="158" t="s">
        <v>202</v>
      </c>
      <c r="B5" s="180"/>
      <c r="C5" s="180"/>
      <c r="D5" s="180"/>
      <c r="E5" s="180"/>
      <c r="F5" s="180"/>
      <c r="G5" s="180"/>
      <c r="H5" s="180"/>
      <c r="I5" s="180"/>
      <c r="J5"/>
      <c r="K5"/>
      <c r="L5"/>
      <c r="M5"/>
      <c r="N5"/>
    </row>
    <row r="6" spans="1:14" ht="18.75">
      <c r="A6" s="158" t="s">
        <v>11</v>
      </c>
      <c r="B6" s="158"/>
      <c r="C6" s="158"/>
      <c r="D6" s="158"/>
      <c r="E6" s="158"/>
      <c r="F6" s="158"/>
      <c r="G6" s="158"/>
      <c r="H6" s="158"/>
      <c r="I6" s="158"/>
      <c r="J6"/>
      <c r="K6"/>
      <c r="L6"/>
      <c r="M6"/>
      <c r="N6"/>
    </row>
    <row r="7" spans="10:14" ht="15.75">
      <c r="J7"/>
      <c r="K7"/>
      <c r="L7"/>
      <c r="M7"/>
      <c r="N7"/>
    </row>
    <row r="8" spans="1:14" ht="15.75" customHeight="1">
      <c r="A8" s="185" t="s">
        <v>10</v>
      </c>
      <c r="B8" s="176" t="s">
        <v>49</v>
      </c>
      <c r="C8" s="151" t="s">
        <v>22</v>
      </c>
      <c r="D8" s="176" t="s">
        <v>53</v>
      </c>
      <c r="E8" s="176" t="s">
        <v>52</v>
      </c>
      <c r="F8" s="176"/>
      <c r="G8" s="154" t="s">
        <v>13</v>
      </c>
      <c r="H8" s="154" t="s">
        <v>44</v>
      </c>
      <c r="I8" s="185" t="s">
        <v>51</v>
      </c>
      <c r="J8"/>
      <c r="K8"/>
      <c r="L8"/>
      <c r="M8"/>
      <c r="N8"/>
    </row>
    <row r="9" spans="1:14" ht="115.5" customHeight="1">
      <c r="A9" s="185"/>
      <c r="B9" s="181"/>
      <c r="C9" s="151"/>
      <c r="D9" s="176"/>
      <c r="E9" s="6" t="s">
        <v>92</v>
      </c>
      <c r="F9" s="6" t="s">
        <v>54</v>
      </c>
      <c r="G9" s="154"/>
      <c r="H9" s="154"/>
      <c r="I9" s="185"/>
      <c r="J9"/>
      <c r="K9"/>
      <c r="L9"/>
      <c r="M9"/>
      <c r="N9"/>
    </row>
    <row r="10" spans="1:14" ht="15.75">
      <c r="A10" s="30">
        <v>1</v>
      </c>
      <c r="B10" s="7">
        <v>2</v>
      </c>
      <c r="C10" s="7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30">
        <v>9</v>
      </c>
      <c r="J10"/>
      <c r="K10"/>
      <c r="L10"/>
      <c r="M10"/>
      <c r="N10"/>
    </row>
    <row r="11" spans="1:14" ht="84.75" customHeight="1">
      <c r="A11" s="92" t="s">
        <v>14</v>
      </c>
      <c r="B11" s="87" t="s">
        <v>102</v>
      </c>
      <c r="C11" s="76" t="s">
        <v>85</v>
      </c>
      <c r="D11" s="24" t="s">
        <v>56</v>
      </c>
      <c r="E11" s="26">
        <v>44562</v>
      </c>
      <c r="F11" s="26">
        <v>45657</v>
      </c>
      <c r="G11" s="106" t="s">
        <v>193</v>
      </c>
      <c r="H11" s="24">
        <v>964</v>
      </c>
      <c r="I11" s="79" t="s">
        <v>210</v>
      </c>
      <c r="J11"/>
      <c r="K11"/>
      <c r="L11"/>
      <c r="M11"/>
      <c r="N11"/>
    </row>
    <row r="12" spans="1:14" ht="56.25" customHeight="1">
      <c r="A12" s="186" t="s">
        <v>60</v>
      </c>
      <c r="B12" s="152" t="s">
        <v>188</v>
      </c>
      <c r="C12" s="152" t="s">
        <v>85</v>
      </c>
      <c r="D12" s="120"/>
      <c r="E12" s="192">
        <v>44557</v>
      </c>
      <c r="F12" s="192">
        <v>44926</v>
      </c>
      <c r="G12" s="165" t="s">
        <v>193</v>
      </c>
      <c r="H12" s="182">
        <v>964</v>
      </c>
      <c r="I12" s="173" t="s">
        <v>211</v>
      </c>
      <c r="J12"/>
      <c r="K12"/>
      <c r="L12"/>
      <c r="M12"/>
      <c r="N12"/>
    </row>
    <row r="13" spans="1:14" ht="33" customHeight="1">
      <c r="A13" s="187"/>
      <c r="B13" s="167"/>
      <c r="C13" s="167"/>
      <c r="D13" s="121"/>
      <c r="E13" s="193"/>
      <c r="F13" s="193"/>
      <c r="G13" s="166"/>
      <c r="H13" s="184"/>
      <c r="I13" s="175"/>
      <c r="J13"/>
      <c r="K13"/>
      <c r="L13"/>
      <c r="M13"/>
      <c r="N13"/>
    </row>
    <row r="14" spans="1:14" ht="75.75" customHeight="1" hidden="1">
      <c r="A14" s="187"/>
      <c r="B14" s="167"/>
      <c r="C14" s="167"/>
      <c r="D14" s="121"/>
      <c r="E14" s="193"/>
      <c r="F14" s="193"/>
      <c r="G14" s="166"/>
      <c r="H14" s="24"/>
      <c r="I14" s="79"/>
      <c r="J14"/>
      <c r="K14"/>
      <c r="L14"/>
      <c r="M14"/>
      <c r="N14"/>
    </row>
    <row r="15" spans="1:14" ht="75" customHeight="1" hidden="1">
      <c r="A15" s="188"/>
      <c r="B15" s="168"/>
      <c r="C15" s="168"/>
      <c r="D15" s="122"/>
      <c r="E15" s="194"/>
      <c r="F15" s="194"/>
      <c r="G15" s="169"/>
      <c r="H15" s="24"/>
      <c r="I15" s="79"/>
      <c r="J15"/>
      <c r="K15"/>
      <c r="L15"/>
      <c r="M15"/>
      <c r="N15"/>
    </row>
    <row r="16" spans="1:14" ht="68.25" customHeight="1">
      <c r="A16" s="186" t="s">
        <v>167</v>
      </c>
      <c r="B16" s="196" t="s">
        <v>187</v>
      </c>
      <c r="C16" s="120" t="s">
        <v>85</v>
      </c>
      <c r="D16" s="86" t="s">
        <v>98</v>
      </c>
      <c r="E16" s="62">
        <v>44557</v>
      </c>
      <c r="F16" s="62">
        <v>44561</v>
      </c>
      <c r="G16" s="199" t="s">
        <v>93</v>
      </c>
      <c r="H16" s="24">
        <v>964</v>
      </c>
      <c r="I16" s="202" t="s">
        <v>211</v>
      </c>
      <c r="J16"/>
      <c r="K16"/>
      <c r="L16"/>
      <c r="M16"/>
      <c r="N16"/>
    </row>
    <row r="17" spans="1:14" ht="72.75" customHeight="1">
      <c r="A17" s="187"/>
      <c r="B17" s="197"/>
      <c r="C17" s="121"/>
      <c r="D17" s="24" t="s">
        <v>195</v>
      </c>
      <c r="E17" s="108">
        <v>44574</v>
      </c>
      <c r="F17" s="108">
        <v>44575</v>
      </c>
      <c r="G17" s="200"/>
      <c r="H17" s="101">
        <v>964</v>
      </c>
      <c r="I17" s="203"/>
      <c r="J17"/>
      <c r="K17"/>
      <c r="L17"/>
      <c r="M17"/>
      <c r="N17"/>
    </row>
    <row r="18" spans="1:14" ht="75.75" customHeight="1">
      <c r="A18" s="187"/>
      <c r="B18" s="197"/>
      <c r="C18" s="121"/>
      <c r="D18" s="86" t="s">
        <v>99</v>
      </c>
      <c r="E18" s="63">
        <v>44578</v>
      </c>
      <c r="F18" s="63">
        <v>44587</v>
      </c>
      <c r="G18" s="200"/>
      <c r="H18" s="24">
        <v>964</v>
      </c>
      <c r="I18" s="203"/>
      <c r="J18"/>
      <c r="K18"/>
      <c r="L18"/>
      <c r="M18"/>
      <c r="N18"/>
    </row>
    <row r="19" spans="1:14" ht="75.75" customHeight="1">
      <c r="A19" s="187"/>
      <c r="B19" s="197"/>
      <c r="C19" s="121"/>
      <c r="D19" s="86" t="s">
        <v>100</v>
      </c>
      <c r="E19" s="63">
        <v>44588</v>
      </c>
      <c r="F19" s="63">
        <v>44599</v>
      </c>
      <c r="G19" s="200"/>
      <c r="H19" s="24">
        <v>964</v>
      </c>
      <c r="I19" s="203"/>
      <c r="J19"/>
      <c r="K19"/>
      <c r="L19"/>
      <c r="M19"/>
      <c r="N19"/>
    </row>
    <row r="20" spans="1:14" ht="75" customHeight="1">
      <c r="A20" s="188"/>
      <c r="B20" s="198"/>
      <c r="C20" s="122"/>
      <c r="D20" s="86" t="s">
        <v>101</v>
      </c>
      <c r="E20" s="63">
        <v>44600</v>
      </c>
      <c r="F20" s="63">
        <v>44920</v>
      </c>
      <c r="G20" s="201"/>
      <c r="H20" s="24">
        <v>964</v>
      </c>
      <c r="I20" s="204"/>
      <c r="J20"/>
      <c r="K20"/>
      <c r="L20"/>
      <c r="M20"/>
      <c r="N20"/>
    </row>
    <row r="21" spans="1:14" ht="78.75">
      <c r="A21" s="57" t="s">
        <v>61</v>
      </c>
      <c r="B21" s="99" t="s">
        <v>132</v>
      </c>
      <c r="C21" s="105" t="s">
        <v>85</v>
      </c>
      <c r="D21" s="177" t="s">
        <v>103</v>
      </c>
      <c r="E21" s="178"/>
      <c r="F21" s="179"/>
      <c r="G21" s="106" t="s">
        <v>193</v>
      </c>
      <c r="H21" s="24">
        <v>964</v>
      </c>
      <c r="I21" s="106" t="s">
        <v>193</v>
      </c>
      <c r="J21"/>
      <c r="K21"/>
      <c r="L21"/>
      <c r="M21"/>
      <c r="N21"/>
    </row>
    <row r="22" spans="1:14" ht="71.25" customHeight="1">
      <c r="A22" s="44" t="s">
        <v>159</v>
      </c>
      <c r="B22" s="87" t="s">
        <v>183</v>
      </c>
      <c r="C22" s="46"/>
      <c r="D22" s="177" t="s">
        <v>193</v>
      </c>
      <c r="E22" s="178"/>
      <c r="F22" s="179"/>
      <c r="G22" s="106" t="s">
        <v>193</v>
      </c>
      <c r="H22" s="24">
        <v>964</v>
      </c>
      <c r="I22" s="106" t="s">
        <v>193</v>
      </c>
      <c r="J22"/>
      <c r="K22"/>
      <c r="L22"/>
      <c r="M22"/>
      <c r="N22"/>
    </row>
    <row r="23" spans="1:14" ht="63" customHeight="1">
      <c r="A23" s="44" t="s">
        <v>160</v>
      </c>
      <c r="B23" s="89" t="s">
        <v>184</v>
      </c>
      <c r="C23" s="46"/>
      <c r="D23" s="177" t="s">
        <v>193</v>
      </c>
      <c r="E23" s="178"/>
      <c r="F23" s="179"/>
      <c r="G23" s="106" t="s">
        <v>193</v>
      </c>
      <c r="H23" s="24">
        <v>964</v>
      </c>
      <c r="I23" s="106" t="s">
        <v>193</v>
      </c>
      <c r="J23"/>
      <c r="K23"/>
      <c r="L23"/>
      <c r="M23"/>
      <c r="N23"/>
    </row>
    <row r="24" spans="1:14" ht="88.5" customHeight="1">
      <c r="A24" s="57" t="s">
        <v>62</v>
      </c>
      <c r="B24" s="85" t="s">
        <v>133</v>
      </c>
      <c r="C24" s="105" t="s">
        <v>85</v>
      </c>
      <c r="D24" s="177" t="s">
        <v>103</v>
      </c>
      <c r="E24" s="178"/>
      <c r="F24" s="179"/>
      <c r="G24" s="106" t="s">
        <v>193</v>
      </c>
      <c r="H24" s="24">
        <v>964</v>
      </c>
      <c r="I24" s="106" t="s">
        <v>193</v>
      </c>
      <c r="J24"/>
      <c r="K24"/>
      <c r="L24"/>
      <c r="M24"/>
      <c r="N24"/>
    </row>
    <row r="25" spans="1:14" ht="51" customHeight="1">
      <c r="A25" s="44" t="s">
        <v>161</v>
      </c>
      <c r="B25" s="89" t="s">
        <v>186</v>
      </c>
      <c r="C25" s="107"/>
      <c r="D25" s="189" t="s">
        <v>193</v>
      </c>
      <c r="E25" s="190"/>
      <c r="F25" s="191"/>
      <c r="G25" s="106" t="s">
        <v>193</v>
      </c>
      <c r="H25" s="24">
        <v>964</v>
      </c>
      <c r="I25" s="106" t="s">
        <v>193</v>
      </c>
      <c r="J25"/>
      <c r="K25"/>
      <c r="L25"/>
      <c r="M25"/>
      <c r="N25"/>
    </row>
    <row r="26" spans="1:14" ht="54.75" customHeight="1">
      <c r="A26" s="44" t="s">
        <v>162</v>
      </c>
      <c r="B26" s="89" t="s">
        <v>185</v>
      </c>
      <c r="C26" s="107"/>
      <c r="D26" s="189" t="s">
        <v>193</v>
      </c>
      <c r="E26" s="190"/>
      <c r="F26" s="191"/>
      <c r="G26" s="106" t="s">
        <v>193</v>
      </c>
      <c r="H26" s="24">
        <v>964</v>
      </c>
      <c r="I26" s="106" t="s">
        <v>193</v>
      </c>
      <c r="J26"/>
      <c r="K26"/>
      <c r="L26"/>
      <c r="M26"/>
      <c r="N26"/>
    </row>
    <row r="27" spans="1:14" ht="56.25" customHeight="1">
      <c r="A27" s="44" t="s">
        <v>163</v>
      </c>
      <c r="B27" s="89" t="s">
        <v>135</v>
      </c>
      <c r="C27" s="107"/>
      <c r="D27" s="189" t="s">
        <v>193</v>
      </c>
      <c r="E27" s="190"/>
      <c r="F27" s="191"/>
      <c r="G27" s="106" t="s">
        <v>193</v>
      </c>
      <c r="H27" s="24">
        <v>964</v>
      </c>
      <c r="I27" s="106" t="s">
        <v>193</v>
      </c>
      <c r="J27"/>
      <c r="K27"/>
      <c r="L27"/>
      <c r="M27"/>
      <c r="N27"/>
    </row>
    <row r="28" spans="1:14" ht="117.75" customHeight="1">
      <c r="A28" s="92" t="s">
        <v>15</v>
      </c>
      <c r="B28" s="7" t="s">
        <v>116</v>
      </c>
      <c r="C28" s="46" t="s">
        <v>204</v>
      </c>
      <c r="D28" s="46" t="s">
        <v>56</v>
      </c>
      <c r="E28" s="62">
        <v>44557</v>
      </c>
      <c r="F28" s="62">
        <v>44926</v>
      </c>
      <c r="G28" s="106" t="s">
        <v>193</v>
      </c>
      <c r="H28" s="24">
        <v>964</v>
      </c>
      <c r="I28" s="79" t="s">
        <v>206</v>
      </c>
      <c r="J28"/>
      <c r="K28"/>
      <c r="L28"/>
      <c r="M28"/>
      <c r="N28"/>
    </row>
    <row r="29" spans="1:14" ht="117.75" customHeight="1">
      <c r="A29" s="186" t="s">
        <v>115</v>
      </c>
      <c r="B29" s="196" t="s">
        <v>203</v>
      </c>
      <c r="C29" s="120" t="s">
        <v>204</v>
      </c>
      <c r="D29" s="109" t="s">
        <v>98</v>
      </c>
      <c r="E29" s="62">
        <v>44557</v>
      </c>
      <c r="F29" s="62">
        <v>44561</v>
      </c>
      <c r="G29" s="106" t="s">
        <v>193</v>
      </c>
      <c r="H29" s="24">
        <v>964</v>
      </c>
      <c r="I29" s="173" t="s">
        <v>207</v>
      </c>
      <c r="J29"/>
      <c r="K29"/>
      <c r="L29"/>
      <c r="M29"/>
      <c r="N29"/>
    </row>
    <row r="30" spans="1:14" ht="117.75" customHeight="1">
      <c r="A30" s="187"/>
      <c r="B30" s="197"/>
      <c r="C30" s="121"/>
      <c r="D30" s="24" t="s">
        <v>195</v>
      </c>
      <c r="E30" s="108">
        <v>44630</v>
      </c>
      <c r="F30" s="108">
        <v>44631</v>
      </c>
      <c r="G30" s="106" t="s">
        <v>193</v>
      </c>
      <c r="H30" s="24">
        <v>964</v>
      </c>
      <c r="I30" s="174"/>
      <c r="J30"/>
      <c r="K30"/>
      <c r="L30"/>
      <c r="M30"/>
      <c r="N30"/>
    </row>
    <row r="31" spans="1:14" ht="117.75" customHeight="1">
      <c r="A31" s="187"/>
      <c r="B31" s="197"/>
      <c r="C31" s="121"/>
      <c r="D31" s="109" t="s">
        <v>99</v>
      </c>
      <c r="E31" s="79" t="s">
        <v>127</v>
      </c>
      <c r="F31" s="79" t="s">
        <v>126</v>
      </c>
      <c r="G31" s="106" t="s">
        <v>193</v>
      </c>
      <c r="H31" s="24">
        <v>964</v>
      </c>
      <c r="I31" s="174"/>
      <c r="J31"/>
      <c r="K31"/>
      <c r="L31"/>
      <c r="M31"/>
      <c r="N31"/>
    </row>
    <row r="32" spans="1:14" ht="117.75" customHeight="1">
      <c r="A32" s="187"/>
      <c r="B32" s="197"/>
      <c r="C32" s="121"/>
      <c r="D32" s="109" t="s">
        <v>100</v>
      </c>
      <c r="E32" s="79" t="s">
        <v>128</v>
      </c>
      <c r="F32" s="79" t="s">
        <v>125</v>
      </c>
      <c r="G32" s="106" t="s">
        <v>193</v>
      </c>
      <c r="H32" s="24">
        <v>964</v>
      </c>
      <c r="I32" s="174"/>
      <c r="J32"/>
      <c r="K32"/>
      <c r="L32"/>
      <c r="M32"/>
      <c r="N32"/>
    </row>
    <row r="33" spans="1:14" ht="117.75" customHeight="1">
      <c r="A33" s="188"/>
      <c r="B33" s="198"/>
      <c r="C33" s="122"/>
      <c r="D33" s="109" t="s">
        <v>101</v>
      </c>
      <c r="E33" s="79" t="s">
        <v>123</v>
      </c>
      <c r="F33" s="79" t="s">
        <v>124</v>
      </c>
      <c r="G33" s="106" t="s">
        <v>193</v>
      </c>
      <c r="H33" s="24">
        <v>964</v>
      </c>
      <c r="I33" s="175"/>
      <c r="J33"/>
      <c r="K33"/>
      <c r="L33"/>
      <c r="M33"/>
      <c r="N33"/>
    </row>
    <row r="34" spans="1:14" ht="99.75" customHeight="1">
      <c r="A34" s="186" t="s">
        <v>80</v>
      </c>
      <c r="B34" s="196" t="s">
        <v>70</v>
      </c>
      <c r="C34" s="120" t="s">
        <v>194</v>
      </c>
      <c r="D34" s="78" t="s">
        <v>98</v>
      </c>
      <c r="E34" s="62">
        <v>44557</v>
      </c>
      <c r="F34" s="62">
        <v>44561</v>
      </c>
      <c r="G34" s="199" t="s">
        <v>83</v>
      </c>
      <c r="H34" s="24">
        <v>964</v>
      </c>
      <c r="I34" s="140" t="s">
        <v>191</v>
      </c>
      <c r="J34"/>
      <c r="K34"/>
      <c r="L34"/>
      <c r="M34"/>
      <c r="N34"/>
    </row>
    <row r="35" spans="1:14" ht="99.75" customHeight="1">
      <c r="A35" s="187"/>
      <c r="B35" s="197"/>
      <c r="C35" s="121"/>
      <c r="D35" s="24" t="s">
        <v>195</v>
      </c>
      <c r="E35" s="108">
        <v>44630</v>
      </c>
      <c r="F35" s="108">
        <v>44631</v>
      </c>
      <c r="G35" s="200"/>
      <c r="H35" s="24"/>
      <c r="I35" s="141"/>
      <c r="J35"/>
      <c r="K35"/>
      <c r="L35"/>
      <c r="M35"/>
      <c r="N35"/>
    </row>
    <row r="36" spans="1:14" ht="99.75" customHeight="1">
      <c r="A36" s="187"/>
      <c r="B36" s="197"/>
      <c r="C36" s="121"/>
      <c r="D36" s="78" t="s">
        <v>99</v>
      </c>
      <c r="E36" s="79" t="s">
        <v>127</v>
      </c>
      <c r="F36" s="79" t="s">
        <v>126</v>
      </c>
      <c r="G36" s="200"/>
      <c r="H36" s="24">
        <v>964</v>
      </c>
      <c r="I36" s="141"/>
      <c r="J36"/>
      <c r="K36"/>
      <c r="L36"/>
      <c r="M36"/>
      <c r="N36"/>
    </row>
    <row r="37" spans="1:14" ht="99.75" customHeight="1">
      <c r="A37" s="187"/>
      <c r="B37" s="197"/>
      <c r="C37" s="121"/>
      <c r="D37" s="78" t="s">
        <v>100</v>
      </c>
      <c r="E37" s="79" t="s">
        <v>128</v>
      </c>
      <c r="F37" s="79" t="s">
        <v>125</v>
      </c>
      <c r="G37" s="200"/>
      <c r="H37" s="24">
        <v>964</v>
      </c>
      <c r="I37" s="141"/>
      <c r="J37"/>
      <c r="K37"/>
      <c r="L37"/>
      <c r="M37"/>
      <c r="N37"/>
    </row>
    <row r="38" spans="1:14" ht="99.75" customHeight="1">
      <c r="A38" s="188"/>
      <c r="B38" s="198"/>
      <c r="C38" s="122"/>
      <c r="D38" s="78" t="s">
        <v>101</v>
      </c>
      <c r="E38" s="79" t="s">
        <v>123</v>
      </c>
      <c r="F38" s="79" t="s">
        <v>124</v>
      </c>
      <c r="G38" s="201"/>
      <c r="H38" s="24">
        <v>964</v>
      </c>
      <c r="I38" s="142"/>
      <c r="J38"/>
      <c r="K38"/>
      <c r="L38"/>
      <c r="M38"/>
      <c r="N38"/>
    </row>
    <row r="39" spans="1:14" ht="114" customHeight="1">
      <c r="A39" s="92" t="s">
        <v>71</v>
      </c>
      <c r="B39" s="7" t="s">
        <v>81</v>
      </c>
      <c r="C39" s="76" t="s">
        <v>122</v>
      </c>
      <c r="D39" s="46" t="s">
        <v>56</v>
      </c>
      <c r="E39" s="62">
        <v>44557</v>
      </c>
      <c r="F39" s="62">
        <v>44926</v>
      </c>
      <c r="G39" s="7"/>
      <c r="H39" s="24">
        <v>964</v>
      </c>
      <c r="I39" s="79" t="s">
        <v>192</v>
      </c>
      <c r="J39"/>
      <c r="K39"/>
      <c r="L39"/>
      <c r="M39"/>
      <c r="N39"/>
    </row>
    <row r="40" spans="1:14" ht="87.75" customHeight="1">
      <c r="A40" s="92" t="s">
        <v>72</v>
      </c>
      <c r="B40" s="7" t="s">
        <v>74</v>
      </c>
      <c r="C40" s="76" t="s">
        <v>86</v>
      </c>
      <c r="D40" s="46" t="s">
        <v>56</v>
      </c>
      <c r="E40" s="62">
        <v>44562</v>
      </c>
      <c r="F40" s="62">
        <v>44926</v>
      </c>
      <c r="G40" s="7" t="s">
        <v>84</v>
      </c>
      <c r="H40" s="24">
        <v>964</v>
      </c>
      <c r="I40" s="79"/>
      <c r="J40"/>
      <c r="K40"/>
      <c r="L40"/>
      <c r="M40"/>
      <c r="N40"/>
    </row>
    <row r="41" spans="1:14" ht="78" customHeight="1">
      <c r="A41" s="186" t="s">
        <v>73</v>
      </c>
      <c r="B41" s="176" t="s">
        <v>149</v>
      </c>
      <c r="C41" s="195" t="s">
        <v>121</v>
      </c>
      <c r="D41" s="46" t="s">
        <v>98</v>
      </c>
      <c r="E41" s="62">
        <v>44557</v>
      </c>
      <c r="F41" s="62">
        <v>44561</v>
      </c>
      <c r="G41" s="182" t="s">
        <v>96</v>
      </c>
      <c r="H41" s="24">
        <v>964</v>
      </c>
      <c r="I41" s="173">
        <v>12.6</v>
      </c>
      <c r="J41"/>
      <c r="K41"/>
      <c r="L41"/>
      <c r="M41"/>
      <c r="N41"/>
    </row>
    <row r="42" spans="1:14" ht="78" customHeight="1">
      <c r="A42" s="187"/>
      <c r="B42" s="176"/>
      <c r="C42" s="195"/>
      <c r="D42" s="24" t="s">
        <v>195</v>
      </c>
      <c r="E42" s="108">
        <v>44594</v>
      </c>
      <c r="F42" s="108">
        <v>44595</v>
      </c>
      <c r="G42" s="183"/>
      <c r="H42" s="24"/>
      <c r="I42" s="174"/>
      <c r="J42"/>
      <c r="K42"/>
      <c r="L42"/>
      <c r="M42"/>
      <c r="N42"/>
    </row>
    <row r="43" spans="1:14" ht="52.5" customHeight="1">
      <c r="A43" s="187"/>
      <c r="B43" s="176"/>
      <c r="C43" s="195"/>
      <c r="D43" s="46" t="s">
        <v>100</v>
      </c>
      <c r="E43" s="62">
        <v>44596</v>
      </c>
      <c r="F43" s="62">
        <v>44607</v>
      </c>
      <c r="G43" s="183"/>
      <c r="H43" s="24">
        <v>964</v>
      </c>
      <c r="I43" s="174"/>
      <c r="J43"/>
      <c r="K43"/>
      <c r="L43"/>
      <c r="M43"/>
      <c r="N43"/>
    </row>
    <row r="44" spans="1:14" ht="49.5" customHeight="1">
      <c r="A44" s="188"/>
      <c r="B44" s="176"/>
      <c r="C44" s="195"/>
      <c r="D44" s="46" t="s">
        <v>101</v>
      </c>
      <c r="E44" s="62">
        <v>44608</v>
      </c>
      <c r="F44" s="62">
        <v>44920</v>
      </c>
      <c r="G44" s="184"/>
      <c r="H44" s="24">
        <v>964</v>
      </c>
      <c r="I44" s="175"/>
      <c r="J44"/>
      <c r="K44"/>
      <c r="L44"/>
      <c r="M44"/>
      <c r="N44"/>
    </row>
    <row r="45" spans="1:14" ht="32.25" customHeight="1">
      <c r="A45" s="100"/>
      <c r="B45" s="24" t="s">
        <v>190</v>
      </c>
      <c r="C45" s="100"/>
      <c r="D45" s="102"/>
      <c r="E45" s="102"/>
      <c r="F45" s="102"/>
      <c r="G45" s="100"/>
      <c r="H45" s="100"/>
      <c r="I45" s="104">
        <f>I41+I28+I16</f>
        <v>4140</v>
      </c>
      <c r="J45"/>
      <c r="K45"/>
      <c r="L45"/>
      <c r="M45"/>
      <c r="N45"/>
    </row>
    <row r="46" spans="1:14" ht="31.5" customHeight="1">
      <c r="A46" s="84"/>
      <c r="B46" s="84"/>
      <c r="C46" s="84"/>
      <c r="D46"/>
      <c r="E46"/>
      <c r="F46"/>
      <c r="G46" s="84"/>
      <c r="H46" s="84"/>
      <c r="I46" s="103"/>
      <c r="J46"/>
      <c r="K46"/>
      <c r="L46"/>
      <c r="M46"/>
      <c r="N46"/>
    </row>
    <row r="47" spans="1:14" ht="15.75">
      <c r="A47" s="31"/>
      <c r="B47" s="90"/>
      <c r="C47" s="38"/>
      <c r="D47"/>
      <c r="E47"/>
      <c r="F47"/>
      <c r="G47"/>
      <c r="H47"/>
      <c r="I47" s="31"/>
      <c r="J47"/>
      <c r="K47"/>
      <c r="L47"/>
      <c r="M47"/>
      <c r="N47"/>
    </row>
    <row r="48" spans="1:14" ht="15.75">
      <c r="A48" s="31"/>
      <c r="B48" s="90"/>
      <c r="C48" s="38"/>
      <c r="D48"/>
      <c r="E48"/>
      <c r="F48"/>
      <c r="G48"/>
      <c r="H48"/>
      <c r="I48" s="31"/>
      <c r="J48"/>
      <c r="K48"/>
      <c r="L48"/>
      <c r="M48"/>
      <c r="N48"/>
    </row>
    <row r="49" spans="1:14" ht="15.75">
      <c r="A49" s="31"/>
      <c r="B49" s="90"/>
      <c r="C49" s="38"/>
      <c r="D49"/>
      <c r="E49"/>
      <c r="F49"/>
      <c r="G49"/>
      <c r="H49"/>
      <c r="I49" s="31"/>
      <c r="J49"/>
      <c r="K49"/>
      <c r="L49"/>
      <c r="M49"/>
      <c r="N49"/>
    </row>
    <row r="50" spans="1:14" ht="15.75" customHeight="1">
      <c r="A50" s="31"/>
      <c r="B50" s="90"/>
      <c r="C50" s="38"/>
      <c r="D50"/>
      <c r="E50"/>
      <c r="F50"/>
      <c r="G50"/>
      <c r="H50"/>
      <c r="I50" s="31"/>
      <c r="J50"/>
      <c r="K50"/>
      <c r="L50"/>
      <c r="M50"/>
      <c r="N50"/>
    </row>
    <row r="51" spans="1:14" ht="15.75">
      <c r="A51" s="31"/>
      <c r="B51" s="90"/>
      <c r="C51" s="38"/>
      <c r="D51"/>
      <c r="E51"/>
      <c r="F51"/>
      <c r="G51"/>
      <c r="H51"/>
      <c r="I51" s="31"/>
      <c r="J51"/>
      <c r="K51"/>
      <c r="L51"/>
      <c r="M51"/>
      <c r="N51"/>
    </row>
    <row r="52" spans="1:14" ht="15.75">
      <c r="A52" s="31"/>
      <c r="B52" s="90"/>
      <c r="C52" s="38"/>
      <c r="D52"/>
      <c r="E52"/>
      <c r="F52"/>
      <c r="G52"/>
      <c r="H52"/>
      <c r="I52" s="31"/>
      <c r="J52"/>
      <c r="K52"/>
      <c r="L52"/>
      <c r="M52"/>
      <c r="N52"/>
    </row>
    <row r="53" spans="1:14" ht="15.75" customHeight="1">
      <c r="A53" s="31"/>
      <c r="B53" s="90"/>
      <c r="C53" s="38"/>
      <c r="D53"/>
      <c r="E53"/>
      <c r="F53"/>
      <c r="G53"/>
      <c r="H53"/>
      <c r="I53" s="31"/>
      <c r="J53"/>
      <c r="K53"/>
      <c r="L53"/>
      <c r="M53"/>
      <c r="N53"/>
    </row>
    <row r="54" spans="1:13" ht="15.75">
      <c r="A54" s="31"/>
      <c r="B54" s="90"/>
      <c r="C54" s="38"/>
      <c r="D54"/>
      <c r="E54"/>
      <c r="F54"/>
      <c r="G54"/>
      <c r="H54"/>
      <c r="I54" s="31"/>
      <c r="J54" s="3"/>
      <c r="K54" s="3"/>
      <c r="L54" s="3"/>
      <c r="M54" s="3"/>
    </row>
    <row r="55" spans="1:13" ht="15.75" customHeight="1">
      <c r="A55" s="31"/>
      <c r="B55" s="90"/>
      <c r="C55" s="38"/>
      <c r="D55"/>
      <c r="E55"/>
      <c r="F55"/>
      <c r="G55"/>
      <c r="H55"/>
      <c r="I55" s="31"/>
      <c r="J55" s="3"/>
      <c r="K55" s="3"/>
      <c r="L55" s="3"/>
      <c r="M55" s="3"/>
    </row>
    <row r="56" spans="1:13" ht="15.75" customHeight="1">
      <c r="A56" s="31"/>
      <c r="B56" s="90"/>
      <c r="C56" s="38"/>
      <c r="D56" s="3"/>
      <c r="E56" s="3"/>
      <c r="F56" s="3"/>
      <c r="G56"/>
      <c r="H56"/>
      <c r="I56" s="31"/>
      <c r="J56" s="3"/>
      <c r="K56" s="3"/>
      <c r="L56" s="3"/>
      <c r="M56" s="3"/>
    </row>
    <row r="57" spans="1:13" ht="15.75" customHeight="1">
      <c r="A57" s="31"/>
      <c r="B57" s="90"/>
      <c r="C57" s="38"/>
      <c r="D57" s="3"/>
      <c r="E57" s="3"/>
      <c r="F57" s="3"/>
      <c r="G57"/>
      <c r="H57"/>
      <c r="I57" s="31"/>
      <c r="J57" s="3"/>
      <c r="K57" s="3"/>
      <c r="L57" s="3"/>
      <c r="M57" s="3"/>
    </row>
    <row r="58" spans="1:9" ht="15.75">
      <c r="A58" s="32"/>
      <c r="B58" s="91"/>
      <c r="C58" s="39"/>
      <c r="D58" s="3"/>
      <c r="E58" s="3"/>
      <c r="F58" s="3"/>
      <c r="G58" s="3"/>
      <c r="H58" s="3"/>
      <c r="I58" s="32"/>
    </row>
    <row r="59" spans="1:9" ht="15.75">
      <c r="A59" s="32"/>
      <c r="B59" s="91"/>
      <c r="C59" s="39"/>
      <c r="D59" s="3"/>
      <c r="E59" s="3"/>
      <c r="F59" s="3"/>
      <c r="G59" s="3"/>
      <c r="H59" s="3"/>
      <c r="I59" s="32"/>
    </row>
    <row r="60" spans="1:9" ht="15.75">
      <c r="A60" s="32"/>
      <c r="B60" s="91"/>
      <c r="C60" s="39"/>
      <c r="G60" s="3"/>
      <c r="H60" s="3"/>
      <c r="I60" s="32"/>
    </row>
    <row r="61" spans="1:9" ht="15.75">
      <c r="A61" s="32"/>
      <c r="B61" s="91"/>
      <c r="C61" s="39"/>
      <c r="G61" s="3"/>
      <c r="H61" s="3"/>
      <c r="I61" s="32"/>
    </row>
  </sheetData>
  <sheetProtection/>
  <mergeCells count="47">
    <mergeCell ref="I41:I44"/>
    <mergeCell ref="H12:H13"/>
    <mergeCell ref="I12:I13"/>
    <mergeCell ref="G34:G38"/>
    <mergeCell ref="I8:I9"/>
    <mergeCell ref="H8:H9"/>
    <mergeCell ref="G16:G20"/>
    <mergeCell ref="I16:I20"/>
    <mergeCell ref="I34:I38"/>
    <mergeCell ref="G12:G15"/>
    <mergeCell ref="B41:B44"/>
    <mergeCell ref="A41:A44"/>
    <mergeCell ref="B34:B38"/>
    <mergeCell ref="A34:A38"/>
    <mergeCell ref="A16:A20"/>
    <mergeCell ref="B16:B20"/>
    <mergeCell ref="A29:A33"/>
    <mergeCell ref="B29:B33"/>
    <mergeCell ref="C12:C15"/>
    <mergeCell ref="D8:D9"/>
    <mergeCell ref="D24:F24"/>
    <mergeCell ref="D25:F25"/>
    <mergeCell ref="C16:C20"/>
    <mergeCell ref="C41:C44"/>
    <mergeCell ref="C34:C38"/>
    <mergeCell ref="D23:F23"/>
    <mergeCell ref="C29:C33"/>
    <mergeCell ref="B8:B9"/>
    <mergeCell ref="G41:G44"/>
    <mergeCell ref="A8:A9"/>
    <mergeCell ref="A12:A15"/>
    <mergeCell ref="D26:F26"/>
    <mergeCell ref="D27:F27"/>
    <mergeCell ref="D12:D15"/>
    <mergeCell ref="E12:E15"/>
    <mergeCell ref="F12:F15"/>
    <mergeCell ref="D21:F21"/>
    <mergeCell ref="I29:I33"/>
    <mergeCell ref="B12:B15"/>
    <mergeCell ref="H1:I1"/>
    <mergeCell ref="C8:C9"/>
    <mergeCell ref="E8:F8"/>
    <mergeCell ref="G8:G9"/>
    <mergeCell ref="D22:F22"/>
    <mergeCell ref="A4:I4"/>
    <mergeCell ref="A5:I5"/>
    <mergeCell ref="A6:I6"/>
  </mergeCells>
  <printOptions/>
  <pageMargins left="0.2362204724409449" right="0.2362204724409449" top="0.5511811023622047" bottom="0.35433070866141736" header="0.31496062992125984" footer="0.31496062992125984"/>
  <pageSetup fitToHeight="0" fitToWidth="1" horizontalDpi="600" verticalDpi="600" orientation="landscape" paperSize="9" scale="72" r:id="rId1"/>
  <rowBreaks count="1" manualBreakCount="1">
    <brk id="17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2" width="11.25390625" style="0" bestFit="1" customWidth="1"/>
  </cols>
  <sheetData>
    <row r="1" spans="1:2" ht="15.75">
      <c r="A1" s="60">
        <v>44922</v>
      </c>
      <c r="B1" s="60">
        <v>44926</v>
      </c>
    </row>
    <row r="2" spans="1:2" ht="15.75">
      <c r="A2" s="61">
        <v>44942</v>
      </c>
      <c r="B2" s="61">
        <v>44951</v>
      </c>
    </row>
    <row r="3" spans="1:2" ht="15.75">
      <c r="A3" s="61">
        <v>44952</v>
      </c>
      <c r="B3" s="61">
        <v>44966</v>
      </c>
    </row>
    <row r="4" spans="1:2" ht="15.75">
      <c r="A4" s="61">
        <v>44967</v>
      </c>
      <c r="B4" s="61">
        <v>45285</v>
      </c>
    </row>
    <row r="5" spans="1:2" ht="15.75">
      <c r="A5" s="60">
        <v>45287</v>
      </c>
      <c r="B5" s="60">
        <v>45291</v>
      </c>
    </row>
    <row r="6" spans="1:2" ht="15.75">
      <c r="A6" s="61">
        <v>45306</v>
      </c>
      <c r="B6" s="61">
        <v>45315</v>
      </c>
    </row>
    <row r="7" spans="1:2" ht="15.75">
      <c r="A7" s="61">
        <v>45316</v>
      </c>
      <c r="B7" s="61">
        <v>45330</v>
      </c>
    </row>
    <row r="8" spans="1:2" ht="15.75">
      <c r="A8" s="61">
        <v>45331</v>
      </c>
      <c r="B8" s="61">
        <v>45651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RePack by SPecialiST</cp:lastModifiedBy>
  <cp:lastPrinted>2022-02-16T05:50:54Z</cp:lastPrinted>
  <dcterms:created xsi:type="dcterms:W3CDTF">2011-03-10T11:24:53Z</dcterms:created>
  <dcterms:modified xsi:type="dcterms:W3CDTF">2022-02-16T05:52:17Z</dcterms:modified>
  <cp:category/>
  <cp:version/>
  <cp:contentType/>
  <cp:contentStatus/>
</cp:coreProperties>
</file>