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3" i="2"/>
  <c r="E56"/>
  <c r="D56"/>
  <c r="C56"/>
  <c r="K55"/>
  <c r="K56" s="1"/>
  <c r="E50"/>
  <c r="E33"/>
  <c r="D44"/>
  <c r="C44"/>
  <c r="E44"/>
  <c r="D33"/>
  <c r="K49" l="1"/>
  <c r="K50" s="1"/>
  <c r="C50"/>
  <c r="D50"/>
  <c r="K32" l="1"/>
  <c r="K44" l="1"/>
  <c r="C33"/>
  <c r="E27" l="1"/>
  <c r="D27"/>
  <c r="C27"/>
  <c r="K26" l="1"/>
  <c r="K27" l="1"/>
  <c r="K33"/>
</calcChain>
</file>

<file path=xl/sharedStrings.xml><?xml version="1.0" encoding="utf-8"?>
<sst xmlns="http://schemas.openxmlformats.org/spreadsheetml/2006/main" count="142" uniqueCount="83">
  <si>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</si>
  <si>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</si>
  <si>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</si>
  <si>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</si>
  <si>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</si>
  <si>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</si>
  <si>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</si>
  <si>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</si>
  <si>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</si>
  <si>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</si>
  <si>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</si>
  <si>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</si>
  <si>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</si>
  <si>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</si>
  <si>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</si>
  <si>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</si>
  <si>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</si>
  <si>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</si>
  <si>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</si>
  <si>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</si>
  <si>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</si>
  <si>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</si>
  <si>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</si>
  <si>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</si>
  <si>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</si>
  <si>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</si>
  <si>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</si>
  <si>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</si>
  <si>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</si>
  <si>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</si>
  <si>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ЛОТ № 4 (г.Дальнегорск)</t>
  </si>
  <si>
    <t>ЛОТ № 5 (г.Дальнегорск)</t>
  </si>
  <si>
    <t>бревно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</si>
  <si>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</si>
  <si>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</si>
  <si>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</si>
  <si>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</si>
  <si>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</si>
  <si>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</si>
  <si>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</si>
  <si>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</si>
  <si>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</si>
  <si>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</si>
  <si>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ЛОТ № 1</t>
  </si>
  <si>
    <t>ЛОТ № 3</t>
  </si>
  <si>
    <t>ЛОТ № 4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</si>
  <si>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</si>
  <si>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</si>
  <si>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</si>
  <si>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</si>
  <si>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</si>
  <si>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</si>
  <si>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</si>
  <si>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</si>
  <si>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</si>
  <si>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</si>
  <si>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</si>
  <si>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</si>
  <si>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1</t>
  </si>
  <si>
    <t>Проспект,50 лет Октября,99Б</t>
  </si>
  <si>
    <t>Проспект 50 лет Октября,72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</si>
  <si>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</si>
  <si>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</si>
  <si>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</si>
  <si>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</si>
  <si>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</si>
  <si>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</si>
  <si>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ЛОТ № 2  (г.Дальнегорск)</t>
  </si>
  <si>
    <t xml:space="preserve"> панел</t>
  </si>
  <si>
    <t>кирпич</t>
  </si>
  <si>
    <t>брус</t>
  </si>
  <si>
    <t>ЛОТ № 1  (г.Дальнегорск)</t>
  </si>
  <si>
    <t>ЛОТ № 3 (г.Дальнегорск)</t>
  </si>
  <si>
    <t>ЛОТ № 2</t>
  </si>
  <si>
    <t>Вскрытие конвертов с заявками на участие в конкурсе производится конкурсной комиссией в 14 часов 00 мин. 17  февраля  2017 г.</t>
  </si>
  <si>
    <t>Рассмотрение заявок на участие в конкурсе производится конкурсной комиссией в 15 часов 00 мин. 17  февраля  2017 г.</t>
  </si>
  <si>
    <t xml:space="preserve">Конкурс проводится в 16 часов 00 минут  17  февраля 2017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</si>
  <si>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Прием заявок заканчивается в 13 часов 00 мин. 17 февраля 2017 г.</t>
  </si>
  <si>
    <t xml:space="preserve">ОБЪЕКТЫ КОНКУРСА:  Приложение </t>
  </si>
  <si>
    <t>Извещение о проведении  открытого конкурса</t>
  </si>
  <si>
    <t>ул.Сухановская,9</t>
  </si>
  <si>
    <t xml:space="preserve">ул.Приморская,18 </t>
  </si>
  <si>
    <t>ЛОТ № 5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</si>
</sst>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87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3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14" fillId="0" borderId="18" xfId="0" applyFont="1" applyBorder="1" applyAlignment="1">
      <alignment horizontal="center" vertical="center"/>
    </xf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5" fillId="0" borderId="0" xfId="0" applyFont="1" applyFill="1"/>
    <xf numFmtId="0" fontId="16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16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 applyProtection="1"/>
    <xf numFmtId="2" fontId="2" fillId="0" borderId="18" xfId="0" applyNumberFormat="1" applyFont="1" applyFill="1" applyBorder="1"/>
    <xf numFmtId="0" fontId="17" fillId="2" borderId="0" xfId="0" applyFont="1" applyFill="1"/>
    <xf numFmtId="0" fontId="3" fillId="2" borderId="0" xfId="0" applyFont="1" applyFill="1" applyAlignment="1">
      <alignment horizontal="left" vertical="top"/>
    </xf>
    <xf numFmtId="2" fontId="3" fillId="0" borderId="0" xfId="0" applyNumberFormat="1" applyFont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/>
    </xf>
    <xf numFmtId="0" fontId="15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tabSelected="1" topLeftCell="A50" workbookViewId="0">
      <selection activeCell="C87" sqref="C87:D87"/>
    </sheetView>
  </sheetViews>
  <sheetFormatPr defaultColWidth="9.140625" defaultRowHeight="15.95" customHeight="1"/>
  <cols>
    <col min="1" max="1" width="7.42578125" style="1" customWidth="1"/>
    <col min="2" max="2" width="24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6384" width="9.140625" style="1"/>
  </cols>
  <sheetData>
    <row r="2" spans="1:11" ht="15.75">
      <c r="B2" s="78"/>
      <c r="C2" s="78"/>
      <c r="D2" s="78"/>
      <c r="E2" s="78"/>
      <c r="F2" s="78"/>
      <c r="G2" s="78"/>
      <c r="H2" s="78"/>
      <c r="I2" s="78"/>
      <c r="J2" s="78"/>
    </row>
    <row r="4" spans="1:11" ht="15.75">
      <c r="A4" s="79" t="s">
        <v>79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.75">
      <c r="A5" s="79" t="s">
        <v>33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.75">
      <c r="A6" s="80" t="s">
        <v>34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">
      <c r="A7" s="81" t="s">
        <v>35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5">
      <c r="A8" s="74" t="s">
        <v>57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5">
      <c r="A9" s="74" t="s">
        <v>36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5">
      <c r="A10" s="74" t="s">
        <v>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5">
      <c r="A11" s="75" t="s">
        <v>51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5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5">
      <c r="A13" s="82" t="s">
        <v>39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5">
      <c r="A14" s="82" t="s">
        <v>40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5">
      <c r="A15" s="75" t="s">
        <v>52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5.75">
      <c r="A16" s="79" t="s">
        <v>41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3" ht="15">
      <c r="A17" s="74" t="s">
        <v>42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3" ht="12.75">
      <c r="A19" s="77" t="s">
        <v>78</v>
      </c>
      <c r="B19" s="77"/>
      <c r="C19" s="77"/>
      <c r="D19" s="77"/>
      <c r="E19" s="77"/>
      <c r="F19" s="77"/>
      <c r="G19" s="77"/>
      <c r="H19" s="77"/>
      <c r="I19" s="77"/>
      <c r="J19" s="77"/>
    </row>
    <row r="20" spans="1:13" ht="12.75">
      <c r="A20" s="8"/>
      <c r="B20" s="10"/>
      <c r="C20" s="5"/>
      <c r="D20" s="5"/>
      <c r="E20" s="5"/>
      <c r="F20" s="5"/>
      <c r="G20" s="5"/>
      <c r="H20" s="5"/>
      <c r="I20" s="11"/>
      <c r="J20" s="12"/>
      <c r="K20" s="13"/>
    </row>
    <row r="21" spans="1:13" ht="15.7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5"/>
    </row>
    <row r="22" spans="1:13" ht="16.5" thickBot="1">
      <c r="A22" s="53" t="s">
        <v>71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</row>
    <row r="23" spans="1:13" ht="12.75">
      <c r="A23" s="56" t="s">
        <v>0</v>
      </c>
      <c r="B23" s="59" t="s">
        <v>1</v>
      </c>
      <c r="C23" s="62" t="s">
        <v>2</v>
      </c>
      <c r="D23" s="63"/>
      <c r="E23" s="59" t="s">
        <v>3</v>
      </c>
      <c r="F23" s="59" t="s">
        <v>4</v>
      </c>
      <c r="G23" s="64" t="s">
        <v>5</v>
      </c>
      <c r="H23" s="64" t="s">
        <v>6</v>
      </c>
      <c r="I23" s="64" t="s">
        <v>7</v>
      </c>
      <c r="J23" s="67" t="s">
        <v>8</v>
      </c>
      <c r="K23" s="70" t="s">
        <v>9</v>
      </c>
    </row>
    <row r="24" spans="1:13" ht="12.75">
      <c r="A24" s="57"/>
      <c r="B24" s="60"/>
      <c r="C24" s="73" t="s">
        <v>10</v>
      </c>
      <c r="D24" s="73" t="s">
        <v>11</v>
      </c>
      <c r="E24" s="60"/>
      <c r="F24" s="60"/>
      <c r="G24" s="65"/>
      <c r="H24" s="65"/>
      <c r="I24" s="65"/>
      <c r="J24" s="68"/>
      <c r="K24" s="71"/>
    </row>
    <row r="25" spans="1:13" ht="22.5" customHeight="1">
      <c r="A25" s="58"/>
      <c r="B25" s="61"/>
      <c r="C25" s="61"/>
      <c r="D25" s="61"/>
      <c r="E25" s="61"/>
      <c r="F25" s="61"/>
      <c r="G25" s="66"/>
      <c r="H25" s="66"/>
      <c r="I25" s="66"/>
      <c r="J25" s="69"/>
      <c r="K25" s="72"/>
    </row>
    <row r="26" spans="1:13" ht="12.75">
      <c r="A26" s="3">
        <v>1</v>
      </c>
      <c r="B26" s="2" t="s">
        <v>59</v>
      </c>
      <c r="C26" s="14">
        <v>5443.7</v>
      </c>
      <c r="D26" s="14">
        <v>3695.5</v>
      </c>
      <c r="E26" s="14">
        <v>92</v>
      </c>
      <c r="F26" s="14">
        <v>1984</v>
      </c>
      <c r="G26" s="14">
        <v>48</v>
      </c>
      <c r="H26" s="26">
        <v>16.53</v>
      </c>
      <c r="I26" s="6" t="s">
        <v>58</v>
      </c>
      <c r="J26" s="40" t="s">
        <v>68</v>
      </c>
      <c r="K26" s="49">
        <f t="shared" ref="K26" si="0">D26*H26</f>
        <v>61086.615000000005</v>
      </c>
    </row>
    <row r="27" spans="1:13" s="7" customFormat="1" ht="13.5" thickBot="1">
      <c r="A27" s="4"/>
      <c r="B27" s="19" t="s">
        <v>12</v>
      </c>
      <c r="C27" s="20">
        <f>SUM(C26:C26)</f>
        <v>5443.7</v>
      </c>
      <c r="D27" s="20">
        <f>SUM(D26:D26)</f>
        <v>3695.5</v>
      </c>
      <c r="E27" s="20">
        <f>SUM(E26:E26)</f>
        <v>92</v>
      </c>
      <c r="F27" s="20"/>
      <c r="G27" s="20"/>
      <c r="H27" s="21"/>
      <c r="I27" s="6"/>
      <c r="J27" s="22"/>
      <c r="K27" s="23">
        <f>SUM(K26:K26)</f>
        <v>61086.615000000005</v>
      </c>
    </row>
    <row r="28" spans="1:13" ht="16.5" thickBot="1">
      <c r="A28" s="53" t="s">
        <v>67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3" ht="18.75" customHeight="1">
      <c r="A29" s="56" t="s">
        <v>0</v>
      </c>
      <c r="B29" s="59" t="s">
        <v>1</v>
      </c>
      <c r="C29" s="62" t="s">
        <v>2</v>
      </c>
      <c r="D29" s="63"/>
      <c r="E29" s="59" t="s">
        <v>3</v>
      </c>
      <c r="F29" s="59" t="s">
        <v>4</v>
      </c>
      <c r="G29" s="64" t="s">
        <v>5</v>
      </c>
      <c r="H29" s="64" t="s">
        <v>6</v>
      </c>
      <c r="I29" s="64" t="s">
        <v>7</v>
      </c>
      <c r="J29" s="67" t="s">
        <v>8</v>
      </c>
      <c r="K29" s="70" t="s">
        <v>9</v>
      </c>
    </row>
    <row r="30" spans="1:13" ht="12.75">
      <c r="A30" s="57"/>
      <c r="B30" s="60"/>
      <c r="C30" s="73" t="s">
        <v>10</v>
      </c>
      <c r="D30" s="73" t="s">
        <v>11</v>
      </c>
      <c r="E30" s="60"/>
      <c r="F30" s="60"/>
      <c r="G30" s="65"/>
      <c r="H30" s="65"/>
      <c r="I30" s="65"/>
      <c r="J30" s="68"/>
      <c r="K30" s="71"/>
    </row>
    <row r="31" spans="1:13" ht="19.5" customHeight="1">
      <c r="A31" s="58"/>
      <c r="B31" s="61"/>
      <c r="C31" s="61"/>
      <c r="D31" s="61"/>
      <c r="E31" s="61"/>
      <c r="F31" s="61"/>
      <c r="G31" s="66"/>
      <c r="H31" s="66"/>
      <c r="I31" s="66"/>
      <c r="J31" s="69"/>
      <c r="K31" s="72"/>
      <c r="M31" s="7"/>
    </row>
    <row r="32" spans="1:13" ht="13.15" customHeight="1">
      <c r="A32" s="28">
        <v>1</v>
      </c>
      <c r="B32" s="29" t="s">
        <v>60</v>
      </c>
      <c r="C32" s="38">
        <v>408.9</v>
      </c>
      <c r="D32" s="33">
        <v>363.3</v>
      </c>
      <c r="E32" s="24">
        <v>6</v>
      </c>
      <c r="F32" s="24">
        <v>1958</v>
      </c>
      <c r="G32" s="32">
        <v>69</v>
      </c>
      <c r="H32" s="33">
        <v>15.92</v>
      </c>
      <c r="I32" s="25">
        <v>3</v>
      </c>
      <c r="J32" s="40" t="s">
        <v>13</v>
      </c>
      <c r="K32" s="49">
        <f t="shared" ref="K32" si="1">D32*H32</f>
        <v>5783.7359999999999</v>
      </c>
      <c r="M32" s="7"/>
    </row>
    <row r="33" spans="1:12" s="7" customFormat="1" ht="13.5" thickBot="1">
      <c r="A33" s="27"/>
      <c r="B33" s="15" t="s">
        <v>12</v>
      </c>
      <c r="C33" s="16">
        <f>SUM(C32:C32)</f>
        <v>408.9</v>
      </c>
      <c r="D33" s="20">
        <f>SUM(D32:D32)</f>
        <v>363.3</v>
      </c>
      <c r="E33" s="20">
        <f>SUM(E32:E32)</f>
        <v>6</v>
      </c>
      <c r="F33" s="16"/>
      <c r="G33" s="16"/>
      <c r="H33" s="16"/>
      <c r="I33" s="17"/>
      <c r="J33" s="16"/>
      <c r="K33" s="23">
        <f>SUM(K32:K32)</f>
        <v>5783.7359999999999</v>
      </c>
      <c r="L33" s="9"/>
    </row>
    <row r="34" spans="1:12" s="7" customFormat="1" ht="16.5" thickBot="1">
      <c r="A34" s="53" t="s">
        <v>72</v>
      </c>
      <c r="B34" s="54"/>
      <c r="C34" s="54"/>
      <c r="D34" s="54"/>
      <c r="E34" s="54"/>
      <c r="F34" s="54"/>
      <c r="G34" s="54"/>
      <c r="H34" s="54"/>
      <c r="I34" s="54"/>
      <c r="J34" s="54"/>
      <c r="K34" s="55"/>
      <c r="L34" s="9"/>
    </row>
    <row r="35" spans="1:12" s="7" customFormat="1" ht="12.75">
      <c r="A35" s="56" t="s">
        <v>0</v>
      </c>
      <c r="B35" s="59" t="s">
        <v>1</v>
      </c>
      <c r="C35" s="62" t="s">
        <v>2</v>
      </c>
      <c r="D35" s="63"/>
      <c r="E35" s="59" t="s">
        <v>3</v>
      </c>
      <c r="F35" s="59" t="s">
        <v>4</v>
      </c>
      <c r="G35" s="64" t="s">
        <v>5</v>
      </c>
      <c r="H35" s="64" t="s">
        <v>6</v>
      </c>
      <c r="I35" s="64" t="s">
        <v>7</v>
      </c>
      <c r="J35" s="67" t="s">
        <v>8</v>
      </c>
      <c r="K35" s="70" t="s">
        <v>9</v>
      </c>
      <c r="L35" s="9"/>
    </row>
    <row r="36" spans="1:12" s="7" customFormat="1" ht="12.75">
      <c r="A36" s="57"/>
      <c r="B36" s="60"/>
      <c r="C36" s="73" t="s">
        <v>10</v>
      </c>
      <c r="D36" s="73" t="s">
        <v>11</v>
      </c>
      <c r="E36" s="60"/>
      <c r="F36" s="60"/>
      <c r="G36" s="65"/>
      <c r="H36" s="65"/>
      <c r="I36" s="65"/>
      <c r="J36" s="68"/>
      <c r="K36" s="71"/>
      <c r="L36" s="9"/>
    </row>
    <row r="37" spans="1:12" s="7" customFormat="1" ht="19.899999999999999" customHeight="1">
      <c r="A37" s="58"/>
      <c r="B37" s="61"/>
      <c r="C37" s="61"/>
      <c r="D37" s="61"/>
      <c r="E37" s="61"/>
      <c r="F37" s="61"/>
      <c r="G37" s="66"/>
      <c r="H37" s="66"/>
      <c r="I37" s="66"/>
      <c r="J37" s="69"/>
      <c r="K37" s="72"/>
      <c r="L37" s="9"/>
    </row>
    <row r="38" spans="1:12" s="7" customFormat="1" ht="17.25" customHeight="1">
      <c r="A38" s="14">
        <v>1</v>
      </c>
      <c r="B38" s="29" t="s">
        <v>61</v>
      </c>
      <c r="C38" s="36">
        <v>447.6</v>
      </c>
      <c r="D38" s="32">
        <v>409.9</v>
      </c>
      <c r="E38" s="32">
        <v>8</v>
      </c>
      <c r="F38" s="32">
        <v>1955</v>
      </c>
      <c r="G38" s="32">
        <v>69</v>
      </c>
      <c r="H38" s="32">
        <v>17.84</v>
      </c>
      <c r="I38" s="31">
        <v>1</v>
      </c>
      <c r="J38" s="40" t="s">
        <v>32</v>
      </c>
      <c r="K38" s="49">
        <v>7312.61</v>
      </c>
      <c r="L38" s="9"/>
    </row>
    <row r="39" spans="1:12" s="7" customFormat="1" ht="15" customHeight="1">
      <c r="A39" s="14">
        <v>2</v>
      </c>
      <c r="B39" s="29" t="s">
        <v>62</v>
      </c>
      <c r="C39" s="36">
        <v>390.8</v>
      </c>
      <c r="D39" s="32">
        <v>361.7</v>
      </c>
      <c r="E39" s="32">
        <v>8</v>
      </c>
      <c r="F39" s="32">
        <v>1955</v>
      </c>
      <c r="G39" s="32">
        <v>69</v>
      </c>
      <c r="H39" s="32">
        <v>17.84</v>
      </c>
      <c r="I39" s="31">
        <v>1</v>
      </c>
      <c r="J39" s="14" t="s">
        <v>69</v>
      </c>
      <c r="K39" s="49">
        <v>6452.72</v>
      </c>
      <c r="L39" s="9"/>
    </row>
    <row r="40" spans="1:12" s="7" customFormat="1" ht="15" customHeight="1">
      <c r="A40" s="14">
        <v>3</v>
      </c>
      <c r="B40" s="29" t="s">
        <v>63</v>
      </c>
      <c r="C40" s="36">
        <v>337.1</v>
      </c>
      <c r="D40" s="32">
        <v>336.4</v>
      </c>
      <c r="E40" s="32">
        <v>8</v>
      </c>
      <c r="F40" s="32">
        <v>1955</v>
      </c>
      <c r="G40" s="32">
        <v>69</v>
      </c>
      <c r="H40" s="32">
        <v>17.84</v>
      </c>
      <c r="I40" s="31">
        <v>1</v>
      </c>
      <c r="J40" s="14" t="s">
        <v>69</v>
      </c>
      <c r="K40" s="49">
        <v>6001.37</v>
      </c>
      <c r="L40" s="9"/>
    </row>
    <row r="41" spans="1:12" s="7" customFormat="1" ht="15" customHeight="1">
      <c r="A41" s="14">
        <v>4</v>
      </c>
      <c r="B41" s="29" t="s">
        <v>64</v>
      </c>
      <c r="C41" s="36">
        <v>450.2</v>
      </c>
      <c r="D41" s="32">
        <v>415.9</v>
      </c>
      <c r="E41" s="32">
        <v>8</v>
      </c>
      <c r="F41" s="32">
        <v>1955</v>
      </c>
      <c r="G41" s="32">
        <v>69</v>
      </c>
      <c r="H41" s="32">
        <v>17.84</v>
      </c>
      <c r="I41" s="31">
        <v>1</v>
      </c>
      <c r="J41" s="14" t="s">
        <v>32</v>
      </c>
      <c r="K41" s="49">
        <v>7419.65</v>
      </c>
      <c r="L41" s="9"/>
    </row>
    <row r="42" spans="1:12" s="7" customFormat="1" ht="15" customHeight="1">
      <c r="A42" s="14">
        <v>5</v>
      </c>
      <c r="B42" s="29" t="s">
        <v>65</v>
      </c>
      <c r="C42" s="36">
        <v>449.1</v>
      </c>
      <c r="D42" s="32">
        <v>415.2</v>
      </c>
      <c r="E42" s="32">
        <v>8</v>
      </c>
      <c r="F42" s="32">
        <v>1955</v>
      </c>
      <c r="G42" s="32">
        <v>69</v>
      </c>
      <c r="H42" s="32">
        <v>17.84</v>
      </c>
      <c r="I42" s="31">
        <v>1</v>
      </c>
      <c r="J42" s="14" t="s">
        <v>32</v>
      </c>
      <c r="K42" s="49">
        <v>7407.16</v>
      </c>
      <c r="L42" s="9"/>
    </row>
    <row r="43" spans="1:12" s="7" customFormat="1" ht="15" customHeight="1">
      <c r="A43" s="14">
        <v>6</v>
      </c>
      <c r="B43" s="29" t="s">
        <v>66</v>
      </c>
      <c r="C43" s="36">
        <v>573.1</v>
      </c>
      <c r="D43" s="37">
        <v>520</v>
      </c>
      <c r="E43" s="32">
        <v>8</v>
      </c>
      <c r="F43" s="32">
        <v>1958</v>
      </c>
      <c r="G43" s="32">
        <v>69</v>
      </c>
      <c r="H43" s="32">
        <v>17.84</v>
      </c>
      <c r="I43" s="31">
        <v>1</v>
      </c>
      <c r="J43" s="14" t="s">
        <v>13</v>
      </c>
      <c r="K43" s="49">
        <f t="shared" ref="K43" si="2">D43*H43</f>
        <v>9276.7999999999993</v>
      </c>
      <c r="L43" s="9"/>
    </row>
    <row r="44" spans="1:12" s="7" customFormat="1" ht="12.75">
      <c r="A44" s="27"/>
      <c r="B44" s="15" t="s">
        <v>12</v>
      </c>
      <c r="C44" s="16">
        <f>SUM(C38:C43)</f>
        <v>2647.9</v>
      </c>
      <c r="D44" s="16">
        <f>SUM(D38:D43)</f>
        <v>2459.1000000000004</v>
      </c>
      <c r="E44" s="16">
        <f>SUM(E38:E43)</f>
        <v>48</v>
      </c>
      <c r="F44" s="16"/>
      <c r="G44" s="16"/>
      <c r="H44" s="16"/>
      <c r="I44" s="17"/>
      <c r="J44" s="16"/>
      <c r="K44" s="18">
        <f>SUM(K38:K43)</f>
        <v>43870.31</v>
      </c>
      <c r="L44" s="9"/>
    </row>
    <row r="45" spans="1:12" s="7" customFormat="1" ht="16.5" thickBot="1">
      <c r="A45" s="53" t="s">
        <v>30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  <c r="L45" s="9"/>
    </row>
    <row r="46" spans="1:12" s="7" customFormat="1" ht="12.75">
      <c r="A46" s="56" t="s">
        <v>0</v>
      </c>
      <c r="B46" s="59" t="s">
        <v>1</v>
      </c>
      <c r="C46" s="62" t="s">
        <v>2</v>
      </c>
      <c r="D46" s="63"/>
      <c r="E46" s="59" t="s">
        <v>3</v>
      </c>
      <c r="F46" s="59" t="s">
        <v>4</v>
      </c>
      <c r="G46" s="64" t="s">
        <v>5</v>
      </c>
      <c r="H46" s="64" t="s">
        <v>6</v>
      </c>
      <c r="I46" s="64" t="s">
        <v>7</v>
      </c>
      <c r="J46" s="67" t="s">
        <v>8</v>
      </c>
      <c r="K46" s="70" t="s">
        <v>9</v>
      </c>
      <c r="L46" s="9"/>
    </row>
    <row r="47" spans="1:12" s="7" customFormat="1" ht="12.75">
      <c r="A47" s="57"/>
      <c r="B47" s="60"/>
      <c r="C47" s="73" t="s">
        <v>10</v>
      </c>
      <c r="D47" s="73" t="s">
        <v>11</v>
      </c>
      <c r="E47" s="60"/>
      <c r="F47" s="60"/>
      <c r="G47" s="65"/>
      <c r="H47" s="65"/>
      <c r="I47" s="65"/>
      <c r="J47" s="68"/>
      <c r="K47" s="71"/>
      <c r="L47" s="9"/>
    </row>
    <row r="48" spans="1:12" s="7" customFormat="1" ht="24.75" customHeight="1">
      <c r="A48" s="58"/>
      <c r="B48" s="61"/>
      <c r="C48" s="61"/>
      <c r="D48" s="61"/>
      <c r="E48" s="61"/>
      <c r="F48" s="61"/>
      <c r="G48" s="66"/>
      <c r="H48" s="66"/>
      <c r="I48" s="66"/>
      <c r="J48" s="69"/>
      <c r="K48" s="72"/>
      <c r="L48" s="9"/>
    </row>
    <row r="49" spans="1:12" s="7" customFormat="1" ht="13.15" customHeight="1">
      <c r="A49" s="14">
        <v>1</v>
      </c>
      <c r="B49" s="2" t="s">
        <v>80</v>
      </c>
      <c r="C49" s="38">
        <v>393.6</v>
      </c>
      <c r="D49" s="38">
        <v>362.7</v>
      </c>
      <c r="E49" s="32">
        <v>8</v>
      </c>
      <c r="F49" s="32">
        <v>1955</v>
      </c>
      <c r="G49" s="32">
        <v>69</v>
      </c>
      <c r="H49" s="34">
        <v>16.899999999999999</v>
      </c>
      <c r="I49" s="32">
        <v>1</v>
      </c>
      <c r="J49" s="14" t="s">
        <v>13</v>
      </c>
      <c r="K49" s="49">
        <f t="shared" ref="K49" si="3">D49*H49</f>
        <v>6129.6299999999992</v>
      </c>
      <c r="L49" s="9"/>
    </row>
    <row r="50" spans="1:12" s="7" customFormat="1" ht="13.15" customHeight="1">
      <c r="A50" s="27"/>
      <c r="B50" s="15" t="s">
        <v>12</v>
      </c>
      <c r="C50" s="16">
        <f>SUM(C45:C49)</f>
        <v>393.6</v>
      </c>
      <c r="D50" s="16">
        <f>SUM(D49:D49)</f>
        <v>362.7</v>
      </c>
      <c r="E50" s="16">
        <f>SUM(E49:E49)</f>
        <v>8</v>
      </c>
      <c r="F50" s="16"/>
      <c r="G50" s="16"/>
      <c r="H50" s="16"/>
      <c r="I50" s="17"/>
      <c r="J50" s="16"/>
      <c r="K50" s="18">
        <f>SUM(K49:K49)</f>
        <v>6129.6299999999992</v>
      </c>
      <c r="L50" s="9"/>
    </row>
    <row r="51" spans="1:12" s="7" customFormat="1" ht="27" customHeight="1" thickBot="1">
      <c r="A51" s="53" t="s">
        <v>31</v>
      </c>
      <c r="B51" s="54"/>
      <c r="C51" s="54"/>
      <c r="D51" s="54"/>
      <c r="E51" s="54"/>
      <c r="F51" s="54"/>
      <c r="G51" s="54"/>
      <c r="H51" s="54"/>
      <c r="I51" s="54"/>
      <c r="J51" s="54"/>
      <c r="K51" s="55"/>
      <c r="L51" s="9"/>
    </row>
    <row r="52" spans="1:12" ht="12.75">
      <c r="A52" s="56" t="s">
        <v>0</v>
      </c>
      <c r="B52" s="59" t="s">
        <v>1</v>
      </c>
      <c r="C52" s="62" t="s">
        <v>2</v>
      </c>
      <c r="D52" s="63"/>
      <c r="E52" s="59" t="s">
        <v>3</v>
      </c>
      <c r="F52" s="59" t="s">
        <v>4</v>
      </c>
      <c r="G52" s="64" t="s">
        <v>5</v>
      </c>
      <c r="H52" s="64" t="s">
        <v>6</v>
      </c>
      <c r="I52" s="64" t="s">
        <v>7</v>
      </c>
      <c r="J52" s="67" t="s">
        <v>8</v>
      </c>
      <c r="K52" s="70" t="s">
        <v>9</v>
      </c>
    </row>
    <row r="53" spans="1:12" ht="12.75">
      <c r="A53" s="57"/>
      <c r="B53" s="60"/>
      <c r="C53" s="73" t="s">
        <v>10</v>
      </c>
      <c r="D53" s="73" t="s">
        <v>11</v>
      </c>
      <c r="E53" s="60"/>
      <c r="F53" s="60"/>
      <c r="G53" s="65"/>
      <c r="H53" s="65"/>
      <c r="I53" s="65"/>
      <c r="J53" s="68"/>
      <c r="K53" s="71"/>
    </row>
    <row r="54" spans="1:12" ht="12.75">
      <c r="A54" s="58"/>
      <c r="B54" s="61"/>
      <c r="C54" s="61"/>
      <c r="D54" s="61"/>
      <c r="E54" s="61"/>
      <c r="F54" s="61"/>
      <c r="G54" s="66"/>
      <c r="H54" s="66"/>
      <c r="I54" s="66"/>
      <c r="J54" s="69"/>
      <c r="K54" s="72"/>
    </row>
    <row r="55" spans="1:12" ht="12.75">
      <c r="A55" s="14">
        <v>1</v>
      </c>
      <c r="B55" s="30" t="s">
        <v>81</v>
      </c>
      <c r="C55" s="36">
        <v>636.20000000000005</v>
      </c>
      <c r="D55" s="37">
        <v>407.4</v>
      </c>
      <c r="E55" s="32">
        <v>21</v>
      </c>
      <c r="F55" s="32">
        <v>1957</v>
      </c>
      <c r="G55" s="32">
        <v>73</v>
      </c>
      <c r="H55" s="32">
        <v>18.43</v>
      </c>
      <c r="I55" s="31">
        <v>1</v>
      </c>
      <c r="J55" s="40" t="s">
        <v>70</v>
      </c>
      <c r="K55" s="49">
        <f t="shared" ref="K55" si="4">D55*H55</f>
        <v>7508.3819999999996</v>
      </c>
    </row>
    <row r="56" spans="1:12" ht="12.75">
      <c r="A56" s="27"/>
      <c r="B56" s="15" t="s">
        <v>12</v>
      </c>
      <c r="C56" s="16">
        <f>SUM(C55:C55)</f>
        <v>636.20000000000005</v>
      </c>
      <c r="D56" s="16">
        <f>SUM(D55:D55)</f>
        <v>407.4</v>
      </c>
      <c r="E56" s="16">
        <f>SUM(E55:E55)</f>
        <v>21</v>
      </c>
      <c r="F56" s="16"/>
      <c r="G56" s="16"/>
      <c r="H56" s="16"/>
      <c r="I56" s="17"/>
      <c r="J56" s="16"/>
      <c r="K56" s="18">
        <f>SUM(K55:K55)</f>
        <v>7508.3819999999996</v>
      </c>
    </row>
    <row r="57" spans="1:12" ht="15">
      <c r="A57" s="10"/>
      <c r="B57" s="46"/>
      <c r="C57" s="47"/>
      <c r="D57" s="48"/>
      <c r="E57" s="48"/>
      <c r="F57" s="5"/>
      <c r="G57" s="5"/>
      <c r="H57" s="10"/>
      <c r="I57" s="10"/>
      <c r="J57" s="10"/>
      <c r="K57" s="10"/>
    </row>
    <row r="58" spans="1:12" ht="15">
      <c r="A58" s="10"/>
      <c r="B58" s="46"/>
      <c r="C58" s="47"/>
      <c r="D58" s="48"/>
      <c r="E58" s="48"/>
      <c r="F58" s="5"/>
      <c r="G58" s="5"/>
      <c r="H58" s="10"/>
      <c r="I58" s="10"/>
      <c r="J58" s="10"/>
      <c r="K58" s="10"/>
    </row>
    <row r="59" spans="1:12" ht="12.75">
      <c r="A59" s="1" t="s">
        <v>14</v>
      </c>
      <c r="D59" s="1" t="s">
        <v>15</v>
      </c>
    </row>
    <row r="60" spans="1:12" ht="12.75">
      <c r="C60" s="1" t="s">
        <v>16</v>
      </c>
      <c r="D60" s="1" t="s">
        <v>17</v>
      </c>
    </row>
    <row r="61" spans="1:12" ht="12.75">
      <c r="C61" s="1" t="s">
        <v>16</v>
      </c>
      <c r="D61" s="1" t="s">
        <v>18</v>
      </c>
    </row>
    <row r="62" spans="1:12" ht="12.75">
      <c r="C62" s="1" t="s">
        <v>16</v>
      </c>
      <c r="D62" s="1" t="s">
        <v>19</v>
      </c>
    </row>
    <row r="64" spans="1:12" ht="15">
      <c r="A64" s="42" t="s">
        <v>56</v>
      </c>
      <c r="B64" s="43"/>
      <c r="C64" s="43"/>
      <c r="D64" s="43"/>
      <c r="E64" s="43"/>
      <c r="F64" s="43"/>
      <c r="G64" s="43"/>
      <c r="H64" s="43"/>
      <c r="I64" s="43"/>
      <c r="J64" s="43"/>
    </row>
    <row r="65" spans="1:12" ht="15">
      <c r="A65" s="44" t="s">
        <v>21</v>
      </c>
      <c r="B65" s="44"/>
      <c r="C65" s="44"/>
      <c r="D65" s="44"/>
      <c r="E65" s="44"/>
      <c r="F65" s="44"/>
      <c r="G65" s="44"/>
      <c r="H65" s="44"/>
      <c r="I65" s="44"/>
      <c r="J65" s="44"/>
      <c r="K65" s="39"/>
    </row>
    <row r="66" spans="1:12" ht="15">
      <c r="A66" s="44" t="s">
        <v>22</v>
      </c>
      <c r="B66" s="44"/>
      <c r="C66" s="44"/>
      <c r="D66" s="44"/>
      <c r="E66" s="44"/>
      <c r="F66" s="44"/>
      <c r="G66" s="44"/>
      <c r="H66" s="44"/>
      <c r="I66" s="44"/>
      <c r="J66" s="44"/>
      <c r="K66" s="39"/>
    </row>
    <row r="67" spans="1:12" ht="15">
      <c r="A67" s="44" t="s">
        <v>23</v>
      </c>
      <c r="B67" s="50"/>
      <c r="C67" s="44"/>
      <c r="D67" s="44"/>
      <c r="E67" s="44"/>
      <c r="F67" s="44"/>
      <c r="G67" s="44"/>
      <c r="H67" s="44"/>
      <c r="I67" s="44"/>
      <c r="J67" s="44"/>
      <c r="K67" s="39"/>
    </row>
    <row r="68" spans="1:12" ht="14.25" customHeight="1">
      <c r="A68" s="51" t="s">
        <v>54</v>
      </c>
      <c r="B68" s="44"/>
      <c r="C68" s="44"/>
      <c r="D68" s="44"/>
      <c r="E68" s="44"/>
      <c r="F68" s="44"/>
      <c r="G68" s="44"/>
      <c r="H68" s="44"/>
      <c r="I68" s="44"/>
      <c r="J68" s="44"/>
      <c r="K68" s="39"/>
      <c r="L68" s="39"/>
    </row>
    <row r="69" spans="1:12" ht="14.25" customHeight="1">
      <c r="A69" s="51" t="s">
        <v>55</v>
      </c>
      <c r="B69" s="44"/>
      <c r="C69" s="44"/>
      <c r="D69" s="44"/>
      <c r="E69" s="44"/>
      <c r="F69" s="44"/>
      <c r="G69" s="44"/>
      <c r="H69" s="44"/>
      <c r="I69" s="44"/>
      <c r="J69" s="44"/>
      <c r="K69" s="39"/>
      <c r="L69" s="39"/>
    </row>
    <row r="70" spans="1:12" ht="15">
      <c r="A70" s="44" t="s">
        <v>24</v>
      </c>
      <c r="B70" s="44"/>
      <c r="C70" s="44"/>
      <c r="D70" s="44"/>
      <c r="E70" s="44"/>
      <c r="F70" s="44"/>
      <c r="G70" s="44"/>
      <c r="H70" s="44"/>
      <c r="I70" s="44"/>
      <c r="J70" s="44"/>
      <c r="K70" s="39"/>
    </row>
    <row r="71" spans="1:12" ht="15">
      <c r="A71" s="44" t="s">
        <v>53</v>
      </c>
      <c r="B71" s="44"/>
      <c r="C71" s="44"/>
      <c r="D71" s="44"/>
      <c r="E71" s="44"/>
      <c r="F71" s="44"/>
      <c r="G71" s="44"/>
      <c r="H71" s="44"/>
      <c r="I71" s="44"/>
      <c r="J71" s="44"/>
      <c r="K71" s="39"/>
    </row>
    <row r="72" spans="1:12" ht="15">
      <c r="A72" s="44" t="s">
        <v>25</v>
      </c>
      <c r="B72" s="44"/>
      <c r="C72" s="44"/>
      <c r="D72" s="44"/>
      <c r="E72" s="44"/>
      <c r="F72" s="44"/>
      <c r="G72" s="44"/>
      <c r="H72" s="44"/>
      <c r="I72" s="44"/>
      <c r="J72" s="44"/>
      <c r="K72" s="39"/>
    </row>
    <row r="73" spans="1:12" ht="15">
      <c r="A73" s="44" t="s">
        <v>26</v>
      </c>
      <c r="B73" s="44"/>
      <c r="C73" s="44"/>
      <c r="D73" s="44"/>
      <c r="E73" s="44"/>
      <c r="F73" s="44"/>
      <c r="G73" s="44"/>
      <c r="H73" s="44"/>
      <c r="I73" s="44"/>
      <c r="J73" s="44"/>
      <c r="K73" s="39"/>
    </row>
    <row r="74" spans="1:12" ht="15">
      <c r="A74" s="44" t="s">
        <v>27</v>
      </c>
      <c r="B74" s="44"/>
      <c r="C74" s="44"/>
      <c r="D74" s="44"/>
      <c r="E74" s="44"/>
      <c r="F74" s="44"/>
      <c r="G74" s="44"/>
      <c r="H74" s="44"/>
      <c r="I74" s="44"/>
      <c r="J74" s="44"/>
      <c r="K74" s="39"/>
    </row>
    <row r="75" spans="1:12" ht="15">
      <c r="A75" s="44" t="s">
        <v>28</v>
      </c>
      <c r="B75" s="44"/>
      <c r="C75" s="44"/>
      <c r="D75" s="44"/>
      <c r="E75" s="44"/>
      <c r="F75" s="44"/>
      <c r="G75" s="44"/>
      <c r="H75" s="44"/>
      <c r="I75" s="44"/>
      <c r="J75" s="44"/>
      <c r="K75" s="39"/>
    </row>
    <row r="76" spans="1:12" ht="15">
      <c r="A76" s="44" t="s">
        <v>77</v>
      </c>
      <c r="B76" s="44"/>
      <c r="C76" s="44"/>
      <c r="D76" s="44"/>
      <c r="E76" s="44"/>
      <c r="F76" s="44"/>
      <c r="G76" s="44"/>
      <c r="H76" s="44"/>
      <c r="I76" s="44"/>
      <c r="J76" s="44"/>
      <c r="K76" s="39"/>
    </row>
    <row r="77" spans="1:12" ht="15">
      <c r="A77" s="44" t="s">
        <v>74</v>
      </c>
      <c r="B77" s="44"/>
      <c r="C77" s="44"/>
      <c r="D77" s="44"/>
      <c r="E77" s="44"/>
      <c r="F77" s="44"/>
      <c r="G77" s="44"/>
      <c r="H77" s="44"/>
      <c r="I77" s="44"/>
      <c r="J77" s="44"/>
      <c r="K77" s="39"/>
    </row>
    <row r="78" spans="1:12" ht="15">
      <c r="A78" s="44" t="s">
        <v>75</v>
      </c>
      <c r="B78" s="44"/>
      <c r="C78" s="44"/>
      <c r="D78" s="44"/>
      <c r="E78" s="44"/>
      <c r="F78" s="44"/>
      <c r="G78" s="44"/>
      <c r="H78" s="44"/>
      <c r="I78" s="44"/>
      <c r="J78" s="44"/>
      <c r="K78" s="39"/>
    </row>
    <row r="79" spans="1:12" ht="15">
      <c r="A79" s="44" t="s">
        <v>76</v>
      </c>
      <c r="B79" s="44"/>
      <c r="C79" s="44"/>
      <c r="D79" s="44"/>
      <c r="E79" s="44"/>
      <c r="F79" s="44"/>
      <c r="G79" s="44"/>
      <c r="H79" s="44"/>
      <c r="I79" s="44"/>
      <c r="J79" s="44"/>
      <c r="K79" s="39"/>
    </row>
    <row r="80" spans="1:12" ht="15">
      <c r="A80" s="44" t="s">
        <v>29</v>
      </c>
      <c r="B80" s="44"/>
      <c r="C80" s="44"/>
      <c r="D80" s="44"/>
      <c r="E80" s="44"/>
      <c r="F80" s="44"/>
      <c r="G80" s="44"/>
      <c r="H80" s="44"/>
      <c r="I80" s="44"/>
      <c r="J80" s="44"/>
      <c r="K80" s="39"/>
    </row>
    <row r="81" spans="1:10" ht="15">
      <c r="A81" s="42" t="s">
        <v>20</v>
      </c>
      <c r="B81" s="45"/>
      <c r="C81" s="42"/>
      <c r="D81" s="42"/>
      <c r="E81" s="42"/>
      <c r="F81" s="42"/>
      <c r="G81" s="43"/>
      <c r="H81" s="43"/>
      <c r="I81" s="43"/>
      <c r="J81" s="43"/>
    </row>
    <row r="82" spans="1:10" ht="15">
      <c r="A82" s="42"/>
      <c r="B82" s="45"/>
      <c r="C82" s="42"/>
      <c r="D82" s="42"/>
      <c r="E82" s="42"/>
      <c r="F82" s="42"/>
      <c r="G82" s="43"/>
      <c r="H82" s="43"/>
      <c r="I82" s="43"/>
      <c r="J82" s="43"/>
    </row>
    <row r="83" spans="1:10" ht="15.95" customHeight="1">
      <c r="C83" s="86" t="s">
        <v>43</v>
      </c>
      <c r="D83" s="86"/>
      <c r="E83" s="84"/>
      <c r="F83" s="85"/>
      <c r="G83" s="43">
        <v>61086.62</v>
      </c>
    </row>
    <row r="84" spans="1:10" ht="15.95" customHeight="1">
      <c r="C84" s="86" t="s">
        <v>73</v>
      </c>
      <c r="D84" s="86"/>
      <c r="E84" s="84"/>
      <c r="F84" s="85"/>
      <c r="G84" s="43">
        <v>5783.74</v>
      </c>
    </row>
    <row r="85" spans="1:10" ht="15.95" customHeight="1">
      <c r="C85" s="86" t="s">
        <v>44</v>
      </c>
      <c r="D85" s="86"/>
      <c r="E85" s="84"/>
      <c r="F85" s="85"/>
      <c r="G85" s="52">
        <v>43870.31</v>
      </c>
    </row>
    <row r="86" spans="1:10" ht="15.95" customHeight="1">
      <c r="C86" s="86" t="s">
        <v>45</v>
      </c>
      <c r="D86" s="86"/>
      <c r="E86" s="84"/>
      <c r="F86" s="85"/>
      <c r="G86" s="52">
        <v>6129.63</v>
      </c>
    </row>
    <row r="87" spans="1:10" ht="15.95" customHeight="1">
      <c r="C87" s="86" t="s">
        <v>82</v>
      </c>
      <c r="D87" s="86"/>
      <c r="E87" s="84"/>
      <c r="F87" s="85"/>
      <c r="G87" s="43">
        <v>7508.38</v>
      </c>
    </row>
    <row r="89" spans="1:10" ht="15.95" customHeight="1">
      <c r="B89" s="41" t="s">
        <v>46</v>
      </c>
      <c r="C89" s="41"/>
      <c r="D89" s="41"/>
      <c r="E89" s="41"/>
      <c r="F89" s="41"/>
      <c r="G89" s="41"/>
    </row>
    <row r="90" spans="1:10" ht="15.95" customHeight="1">
      <c r="B90" s="41" t="s">
        <v>47</v>
      </c>
      <c r="C90" s="41"/>
      <c r="D90" s="41"/>
      <c r="E90" s="41" t="s">
        <v>49</v>
      </c>
      <c r="F90" s="83" t="s">
        <v>50</v>
      </c>
      <c r="G90" s="83"/>
      <c r="H90" s="83" t="s">
        <v>48</v>
      </c>
      <c r="I90" s="83"/>
      <c r="J90" s="83"/>
    </row>
  </sheetData>
  <mergeCells count="94">
    <mergeCell ref="F90:G90"/>
    <mergeCell ref="H90:J90"/>
    <mergeCell ref="E87:F87"/>
    <mergeCell ref="C83:D83"/>
    <mergeCell ref="C84:D84"/>
    <mergeCell ref="C85:D85"/>
    <mergeCell ref="C86:D86"/>
    <mergeCell ref="C87:D87"/>
    <mergeCell ref="E83:F83"/>
    <mergeCell ref="E84:F84"/>
    <mergeCell ref="E85:F85"/>
    <mergeCell ref="E86:F86"/>
    <mergeCell ref="A51:K51"/>
    <mergeCell ref="A45:K45"/>
    <mergeCell ref="A46:A48"/>
    <mergeCell ref="B46:B48"/>
    <mergeCell ref="C46:D46"/>
    <mergeCell ref="E46:E48"/>
    <mergeCell ref="F46:F48"/>
    <mergeCell ref="G46:G48"/>
    <mergeCell ref="H46:H48"/>
    <mergeCell ref="I46:I48"/>
    <mergeCell ref="J46:J48"/>
    <mergeCell ref="K46:K48"/>
    <mergeCell ref="C47:C48"/>
    <mergeCell ref="D47:D48"/>
    <mergeCell ref="A8:K8"/>
    <mergeCell ref="A9:K9"/>
    <mergeCell ref="A11:K11"/>
    <mergeCell ref="A19:J19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A21:K21"/>
    <mergeCell ref="H23:H25"/>
    <mergeCell ref="I23:I25"/>
    <mergeCell ref="J23:J25"/>
    <mergeCell ref="K23:K25"/>
    <mergeCell ref="C24:C25"/>
    <mergeCell ref="D24:D25"/>
    <mergeCell ref="A22:K22"/>
    <mergeCell ref="A23:A25"/>
    <mergeCell ref="B23:B25"/>
    <mergeCell ref="C23:D23"/>
    <mergeCell ref="E23:E25"/>
    <mergeCell ref="F23:F25"/>
    <mergeCell ref="G23:G25"/>
    <mergeCell ref="A28:K28"/>
    <mergeCell ref="A29:A31"/>
    <mergeCell ref="B29:B31"/>
    <mergeCell ref="C29:D29"/>
    <mergeCell ref="E29:E31"/>
    <mergeCell ref="F29:F31"/>
    <mergeCell ref="G29:G31"/>
    <mergeCell ref="H29:H31"/>
    <mergeCell ref="I29:I31"/>
    <mergeCell ref="J29:J31"/>
    <mergeCell ref="K29:K31"/>
    <mergeCell ref="C30:C31"/>
    <mergeCell ref="D30:D31"/>
    <mergeCell ref="A34:K34"/>
    <mergeCell ref="A35:A37"/>
    <mergeCell ref="B35:B37"/>
    <mergeCell ref="C35:D35"/>
    <mergeCell ref="E35:E37"/>
    <mergeCell ref="F35:F37"/>
    <mergeCell ref="G35:G37"/>
    <mergeCell ref="H35:H37"/>
    <mergeCell ref="I35:I37"/>
    <mergeCell ref="J35:J37"/>
    <mergeCell ref="K35:K37"/>
    <mergeCell ref="C36:C37"/>
    <mergeCell ref="D36:D37"/>
    <mergeCell ref="A52:A54"/>
    <mergeCell ref="B52:B54"/>
    <mergeCell ref="C52:D52"/>
    <mergeCell ref="E52:E54"/>
    <mergeCell ref="F52:F54"/>
    <mergeCell ref="G52:G54"/>
    <mergeCell ref="H52:H54"/>
    <mergeCell ref="I52:I54"/>
    <mergeCell ref="J52:J54"/>
    <mergeCell ref="K52:K54"/>
    <mergeCell ref="C53:C54"/>
    <mergeCell ref="D53:D54"/>
  </mergeCells>
  <pageMargins left="0.59055118110236227" right="0" top="0.39370078740157483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2016-12-12T23:50:24Z</dcterms:modified>
</cp:coreProperties>
</file>