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C132" i="1"/>
  <c r="AB132"/>
  <c r="AA132"/>
  <c r="Z29"/>
  <c r="Z132" s="1"/>
  <c r="D269"/>
  <c r="X132"/>
  <c r="W132"/>
  <c r="E132"/>
  <c r="V132"/>
  <c r="N132"/>
  <c r="Y132"/>
  <c r="U132"/>
  <c r="T132"/>
  <c r="S132"/>
  <c r="R132"/>
  <c r="Q132"/>
  <c r="P132"/>
  <c r="O132"/>
  <c r="K132"/>
  <c r="J132"/>
  <c r="I132"/>
  <c r="H132"/>
  <c r="G132"/>
  <c r="L132"/>
  <c r="M132"/>
  <c r="F132"/>
  <c r="D132"/>
</calcChain>
</file>

<file path=xl/sharedStrings.xml><?xml version="1.0" encoding="utf-8"?>
<sst xmlns="http://schemas.openxmlformats.org/spreadsheetml/2006/main" count="382" uniqueCount="276">
  <si>
    <t>Сальдовая ведомость по ТСЖ "ФАВОРИТ"</t>
  </si>
  <si>
    <t>5% долевое финансирование по капитальному ремонту</t>
  </si>
  <si>
    <t>Пионерская дом № 1</t>
  </si>
  <si>
    <t>Кв-ра</t>
  </si>
  <si>
    <t>Л. счёт</t>
  </si>
  <si>
    <t>Общая|площадь</t>
  </si>
  <si>
    <t>Исх.сальдо</t>
  </si>
  <si>
    <t>1</t>
  </si>
  <si>
    <t>0075035621</t>
  </si>
  <si>
    <t>3</t>
  </si>
  <si>
    <t>0075035623</t>
  </si>
  <si>
    <t>4</t>
  </si>
  <si>
    <t>0075035624</t>
  </si>
  <si>
    <t>5</t>
  </si>
  <si>
    <t>0075035625</t>
  </si>
  <si>
    <t>6</t>
  </si>
  <si>
    <t>0075035626</t>
  </si>
  <si>
    <t>7</t>
  </si>
  <si>
    <t>0075035627</t>
  </si>
  <si>
    <t>8</t>
  </si>
  <si>
    <t>0075035628</t>
  </si>
  <si>
    <t>9</t>
  </si>
  <si>
    <t>0075035629</t>
  </si>
  <si>
    <t>10</t>
  </si>
  <si>
    <t>0075035630</t>
  </si>
  <si>
    <t>11</t>
  </si>
  <si>
    <t>0075035631</t>
  </si>
  <si>
    <t>12</t>
  </si>
  <si>
    <t>0075035632</t>
  </si>
  <si>
    <t>13</t>
  </si>
  <si>
    <t>0075035633</t>
  </si>
  <si>
    <t>14</t>
  </si>
  <si>
    <t>0075035634</t>
  </si>
  <si>
    <t>15</t>
  </si>
  <si>
    <t>0075035635</t>
  </si>
  <si>
    <t>16</t>
  </si>
  <si>
    <t>0075035636</t>
  </si>
  <si>
    <t>18</t>
  </si>
  <si>
    <t>0075035638</t>
  </si>
  <si>
    <t>20</t>
  </si>
  <si>
    <t>0075035640</t>
  </si>
  <si>
    <t>21</t>
  </si>
  <si>
    <t>0075035641</t>
  </si>
  <si>
    <t>22</t>
  </si>
  <si>
    <t>0075035642</t>
  </si>
  <si>
    <t>23</t>
  </si>
  <si>
    <t>0075035643</t>
  </si>
  <si>
    <t>24</t>
  </si>
  <si>
    <t>0075035644</t>
  </si>
  <si>
    <t>25</t>
  </si>
  <si>
    <t>0075035645</t>
  </si>
  <si>
    <t>26</t>
  </si>
  <si>
    <t>0075035646</t>
  </si>
  <si>
    <t>27</t>
  </si>
  <si>
    <t>0075035647</t>
  </si>
  <si>
    <t>28</t>
  </si>
  <si>
    <t>0075035648</t>
  </si>
  <si>
    <t>29</t>
  </si>
  <si>
    <t>0075035649</t>
  </si>
  <si>
    <t>30</t>
  </si>
  <si>
    <t>0075035650</t>
  </si>
  <si>
    <t>31</t>
  </si>
  <si>
    <t>0075035651</t>
  </si>
  <si>
    <t>32</t>
  </si>
  <si>
    <t>0075035652</t>
  </si>
  <si>
    <t>33</t>
  </si>
  <si>
    <t>0075035653</t>
  </si>
  <si>
    <t>34</t>
  </si>
  <si>
    <t>0075035654</t>
  </si>
  <si>
    <t>35</t>
  </si>
  <si>
    <t>0075035655</t>
  </si>
  <si>
    <t>37</t>
  </si>
  <si>
    <t>0075035657</t>
  </si>
  <si>
    <t>38</t>
  </si>
  <si>
    <t>0075035658</t>
  </si>
  <si>
    <t>39</t>
  </si>
  <si>
    <t>0075035659</t>
  </si>
  <si>
    <t>40</t>
  </si>
  <si>
    <t>0075035660</t>
  </si>
  <si>
    <t>42</t>
  </si>
  <si>
    <t>0075035662</t>
  </si>
  <si>
    <t>43</t>
  </si>
  <si>
    <t>0075035663</t>
  </si>
  <si>
    <t>44</t>
  </si>
  <si>
    <t>0075035664</t>
  </si>
  <si>
    <t>45</t>
  </si>
  <si>
    <t>0075035665</t>
  </si>
  <si>
    <t>46</t>
  </si>
  <si>
    <t>0075035666</t>
  </si>
  <si>
    <t>47</t>
  </si>
  <si>
    <t>0075035667</t>
  </si>
  <si>
    <t>48</t>
  </si>
  <si>
    <t>0075035668</t>
  </si>
  <si>
    <t>49</t>
  </si>
  <si>
    <t>0075035669</t>
  </si>
  <si>
    <t>50</t>
  </si>
  <si>
    <t>0075035670</t>
  </si>
  <si>
    <t>51</t>
  </si>
  <si>
    <t>0075035671</t>
  </si>
  <si>
    <t>52</t>
  </si>
  <si>
    <t>0075035672</t>
  </si>
  <si>
    <t>53</t>
  </si>
  <si>
    <t>0075035673</t>
  </si>
  <si>
    <t>54</t>
  </si>
  <si>
    <t>0075035674</t>
  </si>
  <si>
    <t>55</t>
  </si>
  <si>
    <t>0075035675</t>
  </si>
  <si>
    <t>56</t>
  </si>
  <si>
    <t>0075035676</t>
  </si>
  <si>
    <t>57</t>
  </si>
  <si>
    <t>0075035677</t>
  </si>
  <si>
    <t>58</t>
  </si>
  <si>
    <t>0075035678</t>
  </si>
  <si>
    <t>59</t>
  </si>
  <si>
    <t>0075035679</t>
  </si>
  <si>
    <t>60</t>
  </si>
  <si>
    <t>0075035680</t>
  </si>
  <si>
    <t>61</t>
  </si>
  <si>
    <t>0075035681</t>
  </si>
  <si>
    <t>62</t>
  </si>
  <si>
    <t>0075035682</t>
  </si>
  <si>
    <t>63</t>
  </si>
  <si>
    <t>0075035683</t>
  </si>
  <si>
    <t>64</t>
  </si>
  <si>
    <t>0075035684</t>
  </si>
  <si>
    <t>65</t>
  </si>
  <si>
    <t>0075035685</t>
  </si>
  <si>
    <t>66</t>
  </si>
  <si>
    <t>0075035686</t>
  </si>
  <si>
    <t>67</t>
  </si>
  <si>
    <t>0075035687</t>
  </si>
  <si>
    <t>68</t>
  </si>
  <si>
    <t>0075035688</t>
  </si>
  <si>
    <t>69</t>
  </si>
  <si>
    <t>0075035689</t>
  </si>
  <si>
    <t>70</t>
  </si>
  <si>
    <t>0075035690</t>
  </si>
  <si>
    <t>71</t>
  </si>
  <si>
    <t>0075035691</t>
  </si>
  <si>
    <t>74</t>
  </si>
  <si>
    <t>0075035694</t>
  </si>
  <si>
    <t>75</t>
  </si>
  <si>
    <t>0075035695</t>
  </si>
  <si>
    <t>76</t>
  </si>
  <si>
    <t>0075035696</t>
  </si>
  <si>
    <t>77</t>
  </si>
  <si>
    <t>0075035697</t>
  </si>
  <si>
    <t>78</t>
  </si>
  <si>
    <t>0075035698</t>
  </si>
  <si>
    <t>79</t>
  </si>
  <si>
    <t>0075035699</t>
  </si>
  <si>
    <t>80</t>
  </si>
  <si>
    <t>0075035700</t>
  </si>
  <si>
    <t>81</t>
  </si>
  <si>
    <t>0075035701</t>
  </si>
  <si>
    <t>82</t>
  </si>
  <si>
    <t>0075035702</t>
  </si>
  <si>
    <t>83</t>
  </si>
  <si>
    <t>0075035703</t>
  </si>
  <si>
    <t>84</t>
  </si>
  <si>
    <t>0075035704</t>
  </si>
  <si>
    <t>85</t>
  </si>
  <si>
    <t>0075035705</t>
  </si>
  <si>
    <t>86</t>
  </si>
  <si>
    <t>0075035706</t>
  </si>
  <si>
    <t>87</t>
  </si>
  <si>
    <t>0075035707</t>
  </si>
  <si>
    <t>88</t>
  </si>
  <si>
    <t>0075035708</t>
  </si>
  <si>
    <t>89</t>
  </si>
  <si>
    <t>0075035709</t>
  </si>
  <si>
    <t>90</t>
  </si>
  <si>
    <t>0075035710</t>
  </si>
  <si>
    <t>91</t>
  </si>
  <si>
    <t>0075035711</t>
  </si>
  <si>
    <t>93</t>
  </si>
  <si>
    <t>0075035713</t>
  </si>
  <si>
    <t>94</t>
  </si>
  <si>
    <t>0075035714</t>
  </si>
  <si>
    <t>95</t>
  </si>
  <si>
    <t>0075035715</t>
  </si>
  <si>
    <t>96</t>
  </si>
  <si>
    <t>0075035716</t>
  </si>
  <si>
    <t>98</t>
  </si>
  <si>
    <t>0075035718</t>
  </si>
  <si>
    <t>100</t>
  </si>
  <si>
    <t>0075035720</t>
  </si>
  <si>
    <t>101</t>
  </si>
  <si>
    <t>0075035721</t>
  </si>
  <si>
    <t>102</t>
  </si>
  <si>
    <t>0075035722</t>
  </si>
  <si>
    <t>104</t>
  </si>
  <si>
    <t>0075035724</t>
  </si>
  <si>
    <t>105</t>
  </si>
  <si>
    <t>0075035725</t>
  </si>
  <si>
    <t>106</t>
  </si>
  <si>
    <t>0075035726</t>
  </si>
  <si>
    <t>107</t>
  </si>
  <si>
    <t>0075035727</t>
  </si>
  <si>
    <t>108</t>
  </si>
  <si>
    <t>0075035728</t>
  </si>
  <si>
    <t>109</t>
  </si>
  <si>
    <t>0075035729</t>
  </si>
  <si>
    <t>111</t>
  </si>
  <si>
    <t>0075035731</t>
  </si>
  <si>
    <t>112</t>
  </si>
  <si>
    <t>0075035732</t>
  </si>
  <si>
    <t>113</t>
  </si>
  <si>
    <t>0075035733</t>
  </si>
  <si>
    <t>114</t>
  </si>
  <si>
    <t>0075035734</t>
  </si>
  <si>
    <t>115</t>
  </si>
  <si>
    <t>0075035735</t>
  </si>
  <si>
    <t>116</t>
  </si>
  <si>
    <t>0075035736</t>
  </si>
  <si>
    <t>118</t>
  </si>
  <si>
    <t>0075035738</t>
  </si>
  <si>
    <t>120</t>
  </si>
  <si>
    <t>0075035740</t>
  </si>
  <si>
    <t>121</t>
  </si>
  <si>
    <t>0075035741</t>
  </si>
  <si>
    <t>122</t>
  </si>
  <si>
    <t>0075035742</t>
  </si>
  <si>
    <t>124</t>
  </si>
  <si>
    <t>0075035744</t>
  </si>
  <si>
    <t>125</t>
  </si>
  <si>
    <t>0075035745</t>
  </si>
  <si>
    <t>126</t>
  </si>
  <si>
    <t>0075035746</t>
  </si>
  <si>
    <t>127</t>
  </si>
  <si>
    <t>0075035747</t>
  </si>
  <si>
    <t>128</t>
  </si>
  <si>
    <t>0075035748</t>
  </si>
  <si>
    <t>129</t>
  </si>
  <si>
    <t>0075035749</t>
  </si>
  <si>
    <t>130</t>
  </si>
  <si>
    <t>0075035750</t>
  </si>
  <si>
    <t>131</t>
  </si>
  <si>
    <t>0075035751</t>
  </si>
  <si>
    <t>132</t>
  </si>
  <si>
    <t>0075035752</t>
  </si>
  <si>
    <t>133</t>
  </si>
  <si>
    <t>0075035753</t>
  </si>
  <si>
    <t>134</t>
  </si>
  <si>
    <t>0075035754</t>
  </si>
  <si>
    <t>135</t>
  </si>
  <si>
    <t>0075035755</t>
  </si>
  <si>
    <t>136</t>
  </si>
  <si>
    <t>0075035756</t>
  </si>
  <si>
    <t>137</t>
  </si>
  <si>
    <t>0075035757</t>
  </si>
  <si>
    <t>138</t>
  </si>
  <si>
    <t>0075035758</t>
  </si>
  <si>
    <t>139</t>
  </si>
  <si>
    <t>0075035759</t>
  </si>
  <si>
    <t>140</t>
  </si>
  <si>
    <t>0075035760</t>
  </si>
  <si>
    <t>Начислено 20%</t>
  </si>
  <si>
    <t>вх.сальдо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</si>
  <si>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</si>
  <si>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</si>
  <si>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</si>
  <si>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</si>
  <si>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</si>
  <si>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</si>
  <si>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</si>
  <si>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</si>
  <si>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перерасчет на 5%</t>
  </si>
  <si>
    <t>0075002428</t>
  </si>
  <si>
    <t>магазин</t>
  </si>
  <si>
    <t>октябрь</t>
  </si>
  <si>
    <t>ноябрь</t>
  </si>
  <si>
    <t>декабрь</t>
  </si>
  <si>
    <t>2013г.</t>
  </si>
  <si>
    <t>январь</t>
  </si>
  <si>
    <t>февраль</t>
  </si>
</sst>
</file>

<file path=xl/styles.xml><?xml version="1.0" encoding="utf-8"?>
<styleSheet xmlns="http://schemas.openxmlformats.org/spreadsheetml/2006/main">
  <numFmts count="1">
    <numFmt numFmtId="164" formatCode="#\ ###\ ###\ #00.00"/>
  </numFmts>
  <fonts count="6">
    <font>
      <sz val="11"/>
      <color theme="1"/>
      <name val="Calibri"/>
      <family val="2"/>
      <charset val="204"/>
      <scheme val="minor"/>
    </font>
    <font>
      <b/>
      <sz val="14"/>
      <color theme="1" tint="4.9989318521683403E-2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b/>
      <sz val="8"/>
      <color theme="1" tint="4.9989318521683403E-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/>
    <xf numFmtId="49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0" borderId="2" xfId="0" applyNumberFormat="1" applyFont="1" applyBorder="1" applyAlignment="1">
      <alignment horizontal="right"/>
    </xf>
    <xf numFmtId="17" fontId="2" fillId="0" borderId="1" xfId="0" applyNumberFormat="1" applyFont="1" applyBorder="1"/>
    <xf numFmtId="17" fontId="2" fillId="0" borderId="1" xfId="0" applyNumberFormat="1" applyFont="1" applyBorder="1" applyAlignment="1">
      <alignment horizontal="center"/>
    </xf>
    <xf numFmtId="0" fontId="4" fillId="0" borderId="0" xfId="0" applyFont="1"/>
    <xf numFmtId="49" fontId="3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2" fontId="0" fillId="0" borderId="0" xfId="0" applyNumberFormat="1"/>
    <xf numFmtId="0" fontId="5" fillId="0" borderId="0" xfId="0" applyFont="1"/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2" fillId="0" borderId="0" xfId="0" applyFont="1" applyBorder="1"/>
    <xf numFmtId="17" fontId="2" fillId="0" borderId="0" xfId="0" applyNumberFormat="1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/>
    <xf numFmtId="49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0" fontId="2" fillId="0" borderId="2" xfId="0" applyFont="1" applyFill="1" applyBorder="1"/>
    <xf numFmtId="2" fontId="3" fillId="0" borderId="2" xfId="0" applyNumberFormat="1" applyFont="1" applyFill="1" applyBorder="1" applyAlignment="1">
      <alignment horizontal="right"/>
    </xf>
    <xf numFmtId="0" fontId="0" fillId="0" borderId="3" xfId="0" applyBorder="1"/>
    <xf numFmtId="2" fontId="3" fillId="0" borderId="6" xfId="0" applyNumberFormat="1" applyFont="1" applyFill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3" xfId="0" applyFont="1" applyFill="1" applyBorder="1"/>
    <xf numFmtId="0" fontId="0" fillId="0" borderId="7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9"/>
  <sheetViews>
    <sheetView tabSelected="1" topLeftCell="S114" zoomScale="75" zoomScaleNormal="75" workbookViewId="0">
      <selection activeCell="AF21" sqref="AF21"/>
    </sheetView>
  </sheetViews>
  <sheetFormatPr defaultRowHeight="15"/>
  <cols>
    <col min="1" max="1" width="7" customWidth="1"/>
    <col min="2" max="2" width="13.5703125" customWidth="1"/>
    <col min="3" max="3" width="10.42578125" customWidth="1"/>
    <col min="4" max="4" width="13.7109375" customWidth="1"/>
    <col min="5" max="5" width="8.140625" customWidth="1"/>
    <col min="6" max="12" width="11.7109375" customWidth="1"/>
    <col min="13" max="14" width="13.42578125" customWidth="1"/>
    <col min="15" max="25" width="11.7109375" customWidth="1"/>
    <col min="26" max="26" width="11.5703125" customWidth="1"/>
    <col min="27" max="27" width="11.85546875" customWidth="1"/>
    <col min="28" max="28" width="10.7109375" customWidth="1"/>
    <col min="29" max="29" width="11.5703125" customWidth="1"/>
  </cols>
  <sheetData>
    <row r="1" spans="1:29" ht="18">
      <c r="A1" s="1" t="s">
        <v>0</v>
      </c>
    </row>
    <row r="2" spans="1:29" ht="18">
      <c r="A2" s="1" t="s">
        <v>1</v>
      </c>
    </row>
    <row r="3" spans="1:29" ht="18">
      <c r="A3" s="1" t="s">
        <v>2</v>
      </c>
      <c r="Z3" s="14" t="s">
        <v>273</v>
      </c>
      <c r="AC3" s="14"/>
    </row>
    <row r="4" spans="1:29" ht="15.75" thickBot="1">
      <c r="AB4" s="14"/>
      <c r="AC4" s="14"/>
    </row>
    <row r="5" spans="1:29">
      <c r="A5" s="2" t="s">
        <v>3</v>
      </c>
      <c r="B5" s="2" t="s">
        <v>4</v>
      </c>
      <c r="C5" s="2" t="s">
        <v>5</v>
      </c>
      <c r="D5" s="2" t="s">
        <v>257</v>
      </c>
      <c r="E5" s="8">
        <v>40725</v>
      </c>
      <c r="F5" s="8">
        <v>40756</v>
      </c>
      <c r="G5" s="8">
        <v>40787</v>
      </c>
      <c r="H5" s="8">
        <v>40817</v>
      </c>
      <c r="I5" s="8">
        <v>40848</v>
      </c>
      <c r="J5" s="8">
        <v>40878</v>
      </c>
      <c r="K5" s="8">
        <v>40909</v>
      </c>
      <c r="L5" s="9" t="s">
        <v>259</v>
      </c>
      <c r="M5" s="9" t="s">
        <v>267</v>
      </c>
      <c r="N5" s="9" t="s">
        <v>258</v>
      </c>
      <c r="O5" s="2" t="s">
        <v>260</v>
      </c>
      <c r="P5" s="2" t="s">
        <v>261</v>
      </c>
      <c r="Q5" s="2" t="s">
        <v>262</v>
      </c>
      <c r="R5" s="2" t="s">
        <v>263</v>
      </c>
      <c r="S5" s="2" t="s">
        <v>264</v>
      </c>
      <c r="T5" s="2" t="s">
        <v>265</v>
      </c>
      <c r="U5" s="2" t="s">
        <v>266</v>
      </c>
      <c r="V5" s="2" t="s">
        <v>270</v>
      </c>
      <c r="W5" s="2" t="s">
        <v>271</v>
      </c>
      <c r="X5" s="2" t="s">
        <v>272</v>
      </c>
      <c r="Y5" s="2" t="s">
        <v>6</v>
      </c>
      <c r="Z5" s="31" t="s">
        <v>274</v>
      </c>
      <c r="AA5" s="31" t="s">
        <v>275</v>
      </c>
      <c r="AB5" s="31" t="s">
        <v>260</v>
      </c>
      <c r="AC5" s="31" t="s">
        <v>261</v>
      </c>
    </row>
    <row r="6" spans="1:29" ht="15.75">
      <c r="A6" s="10" t="s">
        <v>269</v>
      </c>
      <c r="B6" s="11" t="s">
        <v>268</v>
      </c>
      <c r="C6" s="12">
        <v>126.8</v>
      </c>
      <c r="L6" s="5">
        <v>0</v>
      </c>
      <c r="M6" s="7">
        <v>6579.65</v>
      </c>
      <c r="N6" s="7">
        <v>6579.65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7">
        <v>0</v>
      </c>
      <c r="U6" s="7">
        <v>0</v>
      </c>
      <c r="V6" s="7">
        <v>0</v>
      </c>
      <c r="W6" s="7">
        <v>0</v>
      </c>
      <c r="X6" s="7">
        <v>6579.65</v>
      </c>
      <c r="Y6" s="26">
        <v>0</v>
      </c>
      <c r="Z6" s="32">
        <v>0</v>
      </c>
      <c r="AA6" s="36">
        <v>0</v>
      </c>
      <c r="AB6" s="36">
        <v>0</v>
      </c>
      <c r="AC6" s="36">
        <v>0</v>
      </c>
    </row>
    <row r="7" spans="1:29" ht="15.75">
      <c r="A7" s="3" t="s">
        <v>7</v>
      </c>
      <c r="B7" s="3" t="s">
        <v>8</v>
      </c>
      <c r="C7" s="4">
        <v>50.1</v>
      </c>
      <c r="D7" s="7">
        <v>15288.02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5">
        <v>0</v>
      </c>
      <c r="M7" s="5">
        <v>-12688.33</v>
      </c>
      <c r="N7" s="5">
        <v>2599.69</v>
      </c>
      <c r="O7" s="7">
        <v>0</v>
      </c>
      <c r="P7" s="7">
        <v>2600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-0.31</v>
      </c>
      <c r="Y7" s="26">
        <v>0</v>
      </c>
      <c r="Z7" s="32">
        <v>0</v>
      </c>
      <c r="AA7" s="36">
        <v>0</v>
      </c>
      <c r="AB7" s="36">
        <v>0</v>
      </c>
      <c r="AC7" s="36">
        <v>0</v>
      </c>
    </row>
    <row r="8" spans="1:29" ht="15.75">
      <c r="A8" s="3" t="s">
        <v>9</v>
      </c>
      <c r="B8" s="3" t="s">
        <v>10</v>
      </c>
      <c r="C8" s="4">
        <v>30</v>
      </c>
      <c r="D8" s="7">
        <v>9154.5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5">
        <v>0</v>
      </c>
      <c r="M8" s="5">
        <v>-7597.8</v>
      </c>
      <c r="N8" s="5">
        <v>1556.7</v>
      </c>
      <c r="O8" s="7">
        <v>0</v>
      </c>
      <c r="P8" s="7">
        <v>0</v>
      </c>
      <c r="Q8" s="7">
        <v>0</v>
      </c>
      <c r="R8" s="7">
        <v>1556.7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26">
        <v>0</v>
      </c>
      <c r="Z8" s="32">
        <v>0</v>
      </c>
      <c r="AA8" s="38">
        <v>0</v>
      </c>
      <c r="AB8" s="37">
        <v>0</v>
      </c>
      <c r="AC8" s="37">
        <v>0</v>
      </c>
    </row>
    <row r="9" spans="1:29" ht="15.75">
      <c r="A9" s="3" t="s">
        <v>11</v>
      </c>
      <c r="B9" s="3" t="s">
        <v>12</v>
      </c>
      <c r="C9" s="4">
        <v>58.2</v>
      </c>
      <c r="D9" s="7">
        <v>17759.73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5">
        <v>0</v>
      </c>
      <c r="M9" s="5">
        <v>-14739.73</v>
      </c>
      <c r="N9" s="5">
        <v>3020</v>
      </c>
      <c r="O9" s="7">
        <v>0</v>
      </c>
      <c r="P9" s="7">
        <v>0</v>
      </c>
      <c r="Q9" s="7">
        <v>0</v>
      </c>
      <c r="R9" s="7">
        <v>0</v>
      </c>
      <c r="S9" s="7">
        <v>3020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26">
        <v>0</v>
      </c>
      <c r="Z9" s="30">
        <v>0</v>
      </c>
      <c r="AA9" s="36">
        <v>0</v>
      </c>
      <c r="AB9" s="36">
        <v>0</v>
      </c>
      <c r="AC9" s="36">
        <v>0</v>
      </c>
    </row>
    <row r="10" spans="1:29" ht="15.75">
      <c r="A10" s="3" t="s">
        <v>13</v>
      </c>
      <c r="B10" s="3" t="s">
        <v>14</v>
      </c>
      <c r="C10" s="4">
        <v>50.4</v>
      </c>
      <c r="D10" s="7">
        <v>15379.56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5">
        <v>0</v>
      </c>
      <c r="M10" s="5">
        <v>-12764.3</v>
      </c>
      <c r="N10" s="5">
        <v>2615.2600000000002</v>
      </c>
      <c r="O10" s="7">
        <v>0</v>
      </c>
      <c r="P10" s="7">
        <v>2616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-0.74</v>
      </c>
      <c r="Y10" s="7">
        <v>0</v>
      </c>
      <c r="Z10" s="32">
        <v>0</v>
      </c>
      <c r="AA10" s="36">
        <v>0</v>
      </c>
      <c r="AB10" s="37">
        <v>0</v>
      </c>
      <c r="AC10" s="36">
        <v>0</v>
      </c>
    </row>
    <row r="11" spans="1:29" ht="15.75">
      <c r="A11" s="3" t="s">
        <v>15</v>
      </c>
      <c r="B11" s="3" t="s">
        <v>16</v>
      </c>
      <c r="C11" s="4">
        <v>62.1</v>
      </c>
      <c r="D11" s="7">
        <v>18949.82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5">
        <v>0</v>
      </c>
      <c r="M11" s="5">
        <v>-15727.45</v>
      </c>
      <c r="N11" s="5">
        <v>3222.37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3222.37</v>
      </c>
      <c r="Z11" s="32">
        <v>3222.37</v>
      </c>
      <c r="AA11" s="37">
        <v>3222.37</v>
      </c>
      <c r="AB11" s="36">
        <v>0</v>
      </c>
      <c r="AC11" s="38">
        <v>0</v>
      </c>
    </row>
    <row r="12" spans="1:29" ht="15.75">
      <c r="A12" s="3" t="s">
        <v>17</v>
      </c>
      <c r="B12" s="3" t="s">
        <v>18</v>
      </c>
      <c r="C12" s="4">
        <v>30.3</v>
      </c>
      <c r="D12" s="7">
        <v>9246.0499999999993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5">
        <v>0</v>
      </c>
      <c r="M12" s="5">
        <v>-7673.78</v>
      </c>
      <c r="N12" s="5">
        <v>1572.27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1572.27</v>
      </c>
      <c r="Z12" s="32">
        <v>0</v>
      </c>
      <c r="AA12" s="36">
        <v>0</v>
      </c>
      <c r="AB12" s="37">
        <v>0</v>
      </c>
      <c r="AC12" s="36">
        <v>0</v>
      </c>
    </row>
    <row r="13" spans="1:29" ht="15.75">
      <c r="A13" s="3" t="s">
        <v>19</v>
      </c>
      <c r="B13" s="3" t="s">
        <v>20</v>
      </c>
      <c r="C13" s="4">
        <v>58.3</v>
      </c>
      <c r="D13" s="7">
        <v>17790.25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5">
        <v>0</v>
      </c>
      <c r="M13" s="5">
        <v>-14765.06</v>
      </c>
      <c r="N13" s="5">
        <v>3025.19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3025.19</v>
      </c>
      <c r="Z13" s="32">
        <v>3025.19</v>
      </c>
      <c r="AA13" s="36">
        <v>3025.19</v>
      </c>
      <c r="AB13" s="36">
        <v>2525.19</v>
      </c>
      <c r="AC13" s="36">
        <v>2525.19</v>
      </c>
    </row>
    <row r="14" spans="1:29" ht="15.75">
      <c r="A14" s="3" t="s">
        <v>21</v>
      </c>
      <c r="B14" s="3" t="s">
        <v>22</v>
      </c>
      <c r="C14" s="4">
        <v>50.6</v>
      </c>
      <c r="D14" s="7">
        <v>15440.59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5">
        <v>0</v>
      </c>
      <c r="M14" s="5">
        <v>-12814.96</v>
      </c>
      <c r="N14" s="5">
        <v>2625.63</v>
      </c>
      <c r="O14" s="7">
        <v>0</v>
      </c>
      <c r="P14" s="7">
        <v>2625.63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16">
        <v>0</v>
      </c>
      <c r="Z14" s="30">
        <v>0</v>
      </c>
      <c r="AA14" s="38">
        <v>0</v>
      </c>
      <c r="AB14" s="37">
        <v>0</v>
      </c>
      <c r="AC14" s="36">
        <v>0</v>
      </c>
    </row>
    <row r="15" spans="1:29" ht="15.75">
      <c r="A15" s="3" t="s">
        <v>23</v>
      </c>
      <c r="B15" s="3" t="s">
        <v>24</v>
      </c>
      <c r="C15" s="4">
        <v>62.3</v>
      </c>
      <c r="D15" s="7">
        <v>19010.849999999999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5">
        <v>0</v>
      </c>
      <c r="M15" s="5">
        <v>-15778.1</v>
      </c>
      <c r="N15" s="5">
        <v>3232.75</v>
      </c>
      <c r="O15" s="7">
        <v>0</v>
      </c>
      <c r="P15" s="7">
        <v>1500</v>
      </c>
      <c r="Q15" s="7">
        <v>1732.75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32">
        <v>0</v>
      </c>
      <c r="AA15" s="36">
        <v>0</v>
      </c>
      <c r="AB15" s="36">
        <v>0</v>
      </c>
      <c r="AC15" s="38">
        <v>0</v>
      </c>
    </row>
    <row r="16" spans="1:29" ht="15.75">
      <c r="A16" s="3" t="s">
        <v>25</v>
      </c>
      <c r="B16" s="3" t="s">
        <v>26</v>
      </c>
      <c r="C16" s="4">
        <v>29.9</v>
      </c>
      <c r="D16" s="7">
        <v>9123.99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5">
        <v>0</v>
      </c>
      <c r="M16" s="5">
        <v>-7572.48</v>
      </c>
      <c r="N16" s="5">
        <v>1551.51</v>
      </c>
      <c r="O16" s="7">
        <v>0</v>
      </c>
      <c r="P16" s="7">
        <v>1551.51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15">
        <v>0</v>
      </c>
      <c r="AA16" s="36">
        <v>0</v>
      </c>
      <c r="AB16" s="37">
        <v>0</v>
      </c>
      <c r="AC16" s="37">
        <v>0</v>
      </c>
    </row>
    <row r="17" spans="1:29" ht="15.75">
      <c r="A17" s="3" t="s">
        <v>27</v>
      </c>
      <c r="B17" s="3" t="s">
        <v>28</v>
      </c>
      <c r="C17" s="4">
        <v>56.7</v>
      </c>
      <c r="D17" s="7">
        <v>17302.009999999998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5">
        <v>0</v>
      </c>
      <c r="M17" s="5">
        <v>-14359.85</v>
      </c>
      <c r="N17" s="5">
        <v>2942.16</v>
      </c>
      <c r="O17" s="7">
        <v>0</v>
      </c>
      <c r="P17" s="7">
        <v>1000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1942.16</v>
      </c>
      <c r="Z17" s="32">
        <v>942.16</v>
      </c>
      <c r="AA17" s="36">
        <v>942.16</v>
      </c>
      <c r="AB17" s="36">
        <v>0</v>
      </c>
      <c r="AC17" s="36">
        <v>0</v>
      </c>
    </row>
    <row r="18" spans="1:29" ht="15.75">
      <c r="A18" s="3" t="s">
        <v>29</v>
      </c>
      <c r="B18" s="3" t="s">
        <v>30</v>
      </c>
      <c r="C18" s="4">
        <v>50.7</v>
      </c>
      <c r="D18" s="7">
        <v>15471.11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5">
        <v>0</v>
      </c>
      <c r="M18" s="5">
        <v>-12840.29</v>
      </c>
      <c r="N18" s="5">
        <v>2630.82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2630.82</v>
      </c>
      <c r="Z18" s="32">
        <v>2630.82</v>
      </c>
      <c r="AA18" s="36">
        <v>2630.82</v>
      </c>
      <c r="AB18" s="38">
        <v>2630.82</v>
      </c>
      <c r="AC18" s="36">
        <v>2630.82</v>
      </c>
    </row>
    <row r="19" spans="1:29" ht="15.75">
      <c r="A19" s="3" t="s">
        <v>31</v>
      </c>
      <c r="B19" s="3" t="s">
        <v>32</v>
      </c>
      <c r="C19" s="4">
        <v>62.1</v>
      </c>
      <c r="D19" s="7">
        <v>18949.82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5">
        <v>0</v>
      </c>
      <c r="M19" s="5">
        <v>-15727.45</v>
      </c>
      <c r="N19" s="5">
        <v>3222.37</v>
      </c>
      <c r="O19" s="7">
        <v>0</v>
      </c>
      <c r="P19" s="7">
        <v>0</v>
      </c>
      <c r="Q19" s="7">
        <v>3222.37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35">
        <v>0</v>
      </c>
      <c r="Z19" s="15">
        <v>0</v>
      </c>
      <c r="AA19" s="36">
        <v>0</v>
      </c>
      <c r="AB19" s="38">
        <v>0</v>
      </c>
      <c r="AC19" s="36">
        <v>0</v>
      </c>
    </row>
    <row r="20" spans="1:29" ht="15.75">
      <c r="A20" s="3" t="s">
        <v>33</v>
      </c>
      <c r="B20" s="3" t="s">
        <v>34</v>
      </c>
      <c r="C20" s="4">
        <v>30.3</v>
      </c>
      <c r="D20" s="7">
        <v>9246.0499999999993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5">
        <v>1600</v>
      </c>
      <c r="M20" s="5">
        <v>-7673.78</v>
      </c>
      <c r="N20" s="5">
        <v>-27.73</v>
      </c>
      <c r="O20" s="7">
        <v>1600</v>
      </c>
      <c r="P20" s="7">
        <v>1594.64</v>
      </c>
      <c r="Q20" s="7">
        <v>-3222.37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32">
        <v>0</v>
      </c>
      <c r="AA20" s="37">
        <v>0</v>
      </c>
      <c r="AB20" s="36">
        <v>0</v>
      </c>
      <c r="AC20" s="37">
        <v>0</v>
      </c>
    </row>
    <row r="21" spans="1:29" ht="15.75">
      <c r="A21" s="3" t="s">
        <v>35</v>
      </c>
      <c r="B21" s="3" t="s">
        <v>36</v>
      </c>
      <c r="C21" s="4">
        <v>58.4</v>
      </c>
      <c r="D21" s="7">
        <v>17820.759999999998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5">
        <v>0</v>
      </c>
      <c r="M21" s="5">
        <v>-14790.38</v>
      </c>
      <c r="N21" s="5">
        <v>3030.38</v>
      </c>
      <c r="O21" s="7">
        <v>0</v>
      </c>
      <c r="P21" s="7">
        <v>3030.38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16">
        <v>0</v>
      </c>
      <c r="Z21" s="30">
        <v>0</v>
      </c>
      <c r="AA21" s="36">
        <v>0</v>
      </c>
      <c r="AB21" s="37">
        <v>0</v>
      </c>
      <c r="AC21" s="36">
        <v>0</v>
      </c>
    </row>
    <row r="22" spans="1:29" ht="15.75">
      <c r="A22" s="3" t="s">
        <v>37</v>
      </c>
      <c r="B22" s="3" t="s">
        <v>38</v>
      </c>
      <c r="C22" s="4">
        <v>62.3</v>
      </c>
      <c r="D22" s="7">
        <v>19010.849999999999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5">
        <v>0</v>
      </c>
      <c r="M22" s="5">
        <v>-15778.1</v>
      </c>
      <c r="N22" s="5">
        <v>3232.75</v>
      </c>
      <c r="O22" s="7">
        <v>0</v>
      </c>
      <c r="P22" s="7">
        <v>1066</v>
      </c>
      <c r="Q22" s="7">
        <v>467</v>
      </c>
      <c r="R22" s="7">
        <v>700</v>
      </c>
      <c r="S22" s="7">
        <v>200</v>
      </c>
      <c r="T22" s="7">
        <v>0</v>
      </c>
      <c r="U22" s="7">
        <v>800</v>
      </c>
      <c r="V22" s="7">
        <v>0</v>
      </c>
      <c r="W22" s="7">
        <v>0</v>
      </c>
      <c r="X22" s="7">
        <v>-0.25</v>
      </c>
      <c r="Y22" s="7">
        <v>0</v>
      </c>
      <c r="Z22" s="32">
        <v>0</v>
      </c>
      <c r="AA22" s="37">
        <v>0</v>
      </c>
      <c r="AB22" s="36">
        <v>0</v>
      </c>
      <c r="AC22" s="37">
        <v>0</v>
      </c>
    </row>
    <row r="23" spans="1:29" ht="15.75">
      <c r="A23" s="3" t="s">
        <v>39</v>
      </c>
      <c r="B23" s="3" t="s">
        <v>40</v>
      </c>
      <c r="C23" s="4">
        <v>58.2</v>
      </c>
      <c r="D23" s="7">
        <v>17759.73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5">
        <v>0</v>
      </c>
      <c r="M23" s="5">
        <v>-14739.73</v>
      </c>
      <c r="N23" s="5">
        <v>3020</v>
      </c>
      <c r="O23" s="7">
        <v>0</v>
      </c>
      <c r="P23" s="7">
        <v>0</v>
      </c>
      <c r="Q23" s="7">
        <v>3020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30">
        <v>0</v>
      </c>
      <c r="AA23" s="36">
        <v>0</v>
      </c>
      <c r="AB23" s="36">
        <v>0</v>
      </c>
      <c r="AC23" s="36">
        <v>0</v>
      </c>
    </row>
    <row r="24" spans="1:29" ht="15.75">
      <c r="A24" s="3" t="s">
        <v>41</v>
      </c>
      <c r="B24" s="3" t="s">
        <v>42</v>
      </c>
      <c r="C24" s="4">
        <v>44.7</v>
      </c>
      <c r="D24" s="7">
        <v>13640.21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5">
        <v>0</v>
      </c>
      <c r="M24" s="5">
        <v>-11320.73</v>
      </c>
      <c r="N24" s="5">
        <v>2319.48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4">
        <v>2319.48</v>
      </c>
      <c r="W24" s="7">
        <v>0</v>
      </c>
      <c r="X24" s="7">
        <v>0</v>
      </c>
      <c r="Y24" s="7">
        <v>0</v>
      </c>
      <c r="Z24" s="32">
        <v>0</v>
      </c>
      <c r="AA24" s="36">
        <v>0</v>
      </c>
      <c r="AB24" s="36">
        <v>0</v>
      </c>
      <c r="AC24" s="37">
        <v>0</v>
      </c>
    </row>
    <row r="25" spans="1:29" ht="15.75">
      <c r="A25" s="3" t="s">
        <v>43</v>
      </c>
      <c r="B25" s="3" t="s">
        <v>44</v>
      </c>
      <c r="C25" s="4">
        <v>43.3</v>
      </c>
      <c r="D25" s="7">
        <v>13213</v>
      </c>
      <c r="E25" s="7">
        <v>0</v>
      </c>
      <c r="F25" s="7">
        <v>13213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5">
        <v>0</v>
      </c>
      <c r="M25" s="5">
        <v>-10966.16</v>
      </c>
      <c r="N25" s="5">
        <v>-10966.16</v>
      </c>
      <c r="O25" s="7">
        <v>0</v>
      </c>
      <c r="P25" s="7">
        <v>-10966.16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16">
        <v>0</v>
      </c>
      <c r="Z25" s="32">
        <v>0</v>
      </c>
      <c r="AA25" s="36">
        <v>0</v>
      </c>
      <c r="AB25" s="36">
        <v>0</v>
      </c>
      <c r="AC25" s="36">
        <v>0</v>
      </c>
    </row>
    <row r="26" spans="1:29" ht="15.75">
      <c r="A26" s="3" t="s">
        <v>45</v>
      </c>
      <c r="B26" s="3" t="s">
        <v>46</v>
      </c>
      <c r="C26" s="4">
        <v>45.2</v>
      </c>
      <c r="D26" s="7">
        <v>13792.78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5">
        <v>0</v>
      </c>
      <c r="M26" s="5">
        <v>-11447.35</v>
      </c>
      <c r="N26" s="5">
        <v>2345.4299999999998</v>
      </c>
      <c r="O26" s="7">
        <v>0</v>
      </c>
      <c r="P26" s="7">
        <v>1000</v>
      </c>
      <c r="Q26" s="7">
        <v>500</v>
      </c>
      <c r="R26" s="7">
        <v>500</v>
      </c>
      <c r="S26" s="7">
        <v>343.43</v>
      </c>
      <c r="T26" s="7">
        <v>0</v>
      </c>
      <c r="U26" s="7">
        <v>0</v>
      </c>
      <c r="V26" s="7">
        <v>2</v>
      </c>
      <c r="W26" s="7">
        <v>0</v>
      </c>
      <c r="X26" s="7">
        <v>0</v>
      </c>
      <c r="Y26" s="7">
        <v>0</v>
      </c>
      <c r="Z26" s="30">
        <v>0</v>
      </c>
      <c r="AA26" s="37">
        <v>0</v>
      </c>
      <c r="AB26" s="37">
        <v>0</v>
      </c>
      <c r="AC26" s="37">
        <v>0</v>
      </c>
    </row>
    <row r="27" spans="1:29" ht="15.75">
      <c r="A27" s="3" t="s">
        <v>47</v>
      </c>
      <c r="B27" s="3" t="s">
        <v>48</v>
      </c>
      <c r="C27" s="4">
        <v>44</v>
      </c>
      <c r="D27" s="7">
        <v>13426.6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5">
        <v>0</v>
      </c>
      <c r="M27" s="5">
        <v>-11143.44</v>
      </c>
      <c r="N27" s="5">
        <v>2283.16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2283.16</v>
      </c>
      <c r="Z27" s="32">
        <v>2283.16</v>
      </c>
      <c r="AA27" s="36">
        <v>2283.16</v>
      </c>
      <c r="AB27" s="36">
        <v>2283.16</v>
      </c>
      <c r="AC27" s="36">
        <v>2283.16</v>
      </c>
    </row>
    <row r="28" spans="1:29" ht="15.75">
      <c r="A28" s="3" t="s">
        <v>49</v>
      </c>
      <c r="B28" s="3" t="s">
        <v>50</v>
      </c>
      <c r="C28" s="4">
        <v>43.5</v>
      </c>
      <c r="D28" s="7">
        <v>13274.03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5">
        <v>0</v>
      </c>
      <c r="M28" s="5">
        <v>-11016.81</v>
      </c>
      <c r="N28" s="5">
        <v>2257.2199999999998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16">
        <v>2257.2199999999998</v>
      </c>
      <c r="Z28" s="32">
        <v>1257.22</v>
      </c>
      <c r="AA28" s="37">
        <v>257.22000000000003</v>
      </c>
      <c r="AB28" s="37">
        <v>257.22000000000003</v>
      </c>
      <c r="AC28" s="37">
        <v>0</v>
      </c>
    </row>
    <row r="29" spans="1:29" ht="15.75">
      <c r="A29" s="3" t="s">
        <v>51</v>
      </c>
      <c r="B29" s="3" t="s">
        <v>52</v>
      </c>
      <c r="C29" s="4">
        <v>45.2</v>
      </c>
      <c r="D29" s="7">
        <v>13792.78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5">
        <v>0</v>
      </c>
      <c r="M29" s="5">
        <v>-11447.35</v>
      </c>
      <c r="N29" s="5">
        <v>2345.4299999999998</v>
      </c>
      <c r="O29" s="7">
        <v>0</v>
      </c>
      <c r="P29" s="7">
        <v>0</v>
      </c>
      <c r="Q29" s="7">
        <v>0</v>
      </c>
      <c r="R29" s="7">
        <v>0</v>
      </c>
      <c r="S29" s="7">
        <v>1000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1345.43</v>
      </c>
      <c r="Z29" s="30">
        <f>---0.07</f>
        <v>-7.0000000000000007E-2</v>
      </c>
      <c r="AA29" s="36">
        <v>0</v>
      </c>
      <c r="AB29" s="36">
        <v>0</v>
      </c>
      <c r="AC29" s="36">
        <v>0</v>
      </c>
    </row>
    <row r="30" spans="1:29" ht="15.75">
      <c r="A30" s="3" t="s">
        <v>53</v>
      </c>
      <c r="B30" s="3" t="s">
        <v>54</v>
      </c>
      <c r="C30" s="4">
        <v>44.7</v>
      </c>
      <c r="D30" s="7">
        <v>13640.21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5">
        <v>0</v>
      </c>
      <c r="M30" s="5">
        <v>-11320.73</v>
      </c>
      <c r="N30" s="5">
        <v>2319.48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16">
        <v>2319.48</v>
      </c>
      <c r="Z30" s="32">
        <v>819.48</v>
      </c>
      <c r="AA30" s="36">
        <v>819.48</v>
      </c>
      <c r="AB30" s="37">
        <v>819.48</v>
      </c>
      <c r="AC30" s="36">
        <v>0</v>
      </c>
    </row>
    <row r="31" spans="1:29" ht="15.75">
      <c r="A31" s="3" t="s">
        <v>55</v>
      </c>
      <c r="B31" s="3" t="s">
        <v>56</v>
      </c>
      <c r="C31" s="4">
        <v>43.4</v>
      </c>
      <c r="D31" s="7">
        <v>13243.51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5">
        <v>0</v>
      </c>
      <c r="M31" s="5">
        <v>-10991.48</v>
      </c>
      <c r="N31" s="5">
        <v>2252.0300000000002</v>
      </c>
      <c r="O31" s="7">
        <v>0</v>
      </c>
      <c r="P31" s="7">
        <v>2252.0300000000002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35">
        <v>0</v>
      </c>
      <c r="Z31" s="15">
        <v>0</v>
      </c>
      <c r="AA31" s="37">
        <v>0</v>
      </c>
      <c r="AB31" s="36">
        <v>0</v>
      </c>
      <c r="AC31" s="37">
        <v>0</v>
      </c>
    </row>
    <row r="32" spans="1:29" ht="15.75">
      <c r="A32" s="3" t="s">
        <v>57</v>
      </c>
      <c r="B32" s="3" t="s">
        <v>58</v>
      </c>
      <c r="C32" s="4">
        <v>46.4</v>
      </c>
      <c r="D32" s="7">
        <v>14158.96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5">
        <v>2400</v>
      </c>
      <c r="M32" s="5">
        <v>-11751.26</v>
      </c>
      <c r="N32" s="5">
        <v>7.7</v>
      </c>
      <c r="O32" s="7">
        <v>0</v>
      </c>
      <c r="P32" s="7">
        <v>0</v>
      </c>
      <c r="Q32" s="7">
        <v>0</v>
      </c>
      <c r="R32" s="7">
        <v>0</v>
      </c>
      <c r="S32" s="7">
        <v>7.7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32">
        <v>0</v>
      </c>
      <c r="AA32" s="39">
        <v>0</v>
      </c>
      <c r="AB32" s="37">
        <v>0</v>
      </c>
      <c r="AC32" s="36">
        <v>0</v>
      </c>
    </row>
    <row r="33" spans="1:29" ht="15.75">
      <c r="A33" s="3" t="s">
        <v>59</v>
      </c>
      <c r="B33" s="3" t="s">
        <v>60</v>
      </c>
      <c r="C33" s="4">
        <v>44.4</v>
      </c>
      <c r="D33" s="7">
        <v>13548.66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5">
        <v>0</v>
      </c>
      <c r="M33" s="5">
        <v>-11244.74</v>
      </c>
      <c r="N33" s="5">
        <v>2303.92</v>
      </c>
      <c r="O33" s="7">
        <v>0</v>
      </c>
      <c r="P33" s="7">
        <v>1000</v>
      </c>
      <c r="Q33" s="7">
        <v>500</v>
      </c>
      <c r="R33" s="7">
        <v>0</v>
      </c>
      <c r="S33" s="7">
        <v>304</v>
      </c>
      <c r="T33" s="7">
        <v>499.92</v>
      </c>
      <c r="U33" s="7">
        <v>0</v>
      </c>
      <c r="V33" s="7">
        <v>0</v>
      </c>
      <c r="W33" s="7">
        <v>0</v>
      </c>
      <c r="X33" s="7">
        <v>0</v>
      </c>
      <c r="Y33" s="29">
        <v>0</v>
      </c>
      <c r="Z33" s="15">
        <v>0</v>
      </c>
      <c r="AA33" s="36">
        <v>0</v>
      </c>
      <c r="AB33" s="36">
        <v>0</v>
      </c>
      <c r="AC33" s="36">
        <v>0</v>
      </c>
    </row>
    <row r="34" spans="1:29" ht="15.75">
      <c r="A34" s="3" t="s">
        <v>61</v>
      </c>
      <c r="B34" s="3" t="s">
        <v>62</v>
      </c>
      <c r="C34" s="4">
        <v>44</v>
      </c>
      <c r="D34" s="7">
        <v>13437.26</v>
      </c>
      <c r="E34" s="7">
        <v>0</v>
      </c>
      <c r="F34" s="7">
        <v>0</v>
      </c>
      <c r="G34" s="7">
        <v>0</v>
      </c>
      <c r="H34" s="7">
        <v>4000</v>
      </c>
      <c r="I34" s="7">
        <v>2000</v>
      </c>
      <c r="J34" s="7">
        <v>0</v>
      </c>
      <c r="K34" s="7">
        <v>0</v>
      </c>
      <c r="L34" s="5">
        <v>0</v>
      </c>
      <c r="M34" s="5">
        <v>-11143.44</v>
      </c>
      <c r="N34" s="5">
        <v>-3706.18</v>
      </c>
      <c r="O34" s="7">
        <v>0</v>
      </c>
      <c r="P34" s="7">
        <v>0</v>
      </c>
      <c r="Q34" s="7">
        <v>0</v>
      </c>
      <c r="R34" s="7">
        <v>0</v>
      </c>
      <c r="S34" s="7">
        <v>-3706.18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32">
        <v>0</v>
      </c>
      <c r="AA34" s="38">
        <v>0</v>
      </c>
      <c r="AB34" s="36">
        <v>0</v>
      </c>
      <c r="AC34" s="38">
        <v>0</v>
      </c>
    </row>
    <row r="35" spans="1:29" ht="15.75">
      <c r="A35" s="3" t="s">
        <v>63</v>
      </c>
      <c r="B35" s="3" t="s">
        <v>64</v>
      </c>
      <c r="C35" s="4">
        <v>45.2</v>
      </c>
      <c r="D35" s="7">
        <v>13792.78</v>
      </c>
      <c r="E35" s="7">
        <v>0</v>
      </c>
      <c r="F35" s="7">
        <v>0</v>
      </c>
      <c r="G35" s="7">
        <v>0</v>
      </c>
      <c r="H35" s="7">
        <v>4000</v>
      </c>
      <c r="I35" s="7">
        <v>2000</v>
      </c>
      <c r="J35" s="7">
        <v>0</v>
      </c>
      <c r="K35" s="7">
        <v>0</v>
      </c>
      <c r="L35" s="5">
        <v>0</v>
      </c>
      <c r="M35" s="5">
        <v>-11447.35</v>
      </c>
      <c r="N35" s="5">
        <v>-3654.57</v>
      </c>
      <c r="O35" s="7">
        <v>0</v>
      </c>
      <c r="P35" s="7">
        <v>-3654.57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30">
        <v>0</v>
      </c>
      <c r="AA35" s="37">
        <v>0</v>
      </c>
      <c r="AB35" s="36">
        <v>0</v>
      </c>
      <c r="AC35" s="36">
        <v>0</v>
      </c>
    </row>
    <row r="36" spans="1:29" ht="15.75">
      <c r="A36" s="3" t="s">
        <v>65</v>
      </c>
      <c r="B36" s="3" t="s">
        <v>66</v>
      </c>
      <c r="C36" s="4">
        <v>44.7</v>
      </c>
      <c r="D36" s="7">
        <v>13640.21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3000</v>
      </c>
      <c r="K36" s="7">
        <v>3000</v>
      </c>
      <c r="L36" s="5">
        <v>0</v>
      </c>
      <c r="M36" s="5">
        <v>-11320.73</v>
      </c>
      <c r="N36" s="5">
        <v>-3680.52</v>
      </c>
      <c r="O36" s="7">
        <v>0</v>
      </c>
      <c r="P36" s="7">
        <v>0</v>
      </c>
      <c r="Q36" s="7">
        <v>-3680.52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5">
        <v>0</v>
      </c>
      <c r="AA36" s="36">
        <v>0</v>
      </c>
      <c r="AB36" s="36">
        <v>0</v>
      </c>
      <c r="AC36" s="38">
        <v>0</v>
      </c>
    </row>
    <row r="37" spans="1:29" ht="15.75">
      <c r="A37" s="3" t="s">
        <v>67</v>
      </c>
      <c r="B37" s="3" t="s">
        <v>68</v>
      </c>
      <c r="C37" s="4">
        <v>43.2</v>
      </c>
      <c r="D37" s="7">
        <v>13182.48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5">
        <v>0</v>
      </c>
      <c r="M37" s="5">
        <v>-10940.83</v>
      </c>
      <c r="N37" s="5">
        <v>2241.65</v>
      </c>
      <c r="O37" s="7">
        <v>0</v>
      </c>
      <c r="P37" s="7">
        <v>2241.65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32">
        <v>0</v>
      </c>
      <c r="AA37" s="37">
        <v>0</v>
      </c>
      <c r="AB37" s="36">
        <v>0</v>
      </c>
      <c r="AC37" s="38">
        <v>0</v>
      </c>
    </row>
    <row r="38" spans="1:29" ht="15.75">
      <c r="A38" s="3" t="s">
        <v>69</v>
      </c>
      <c r="B38" s="3" t="s">
        <v>70</v>
      </c>
      <c r="C38" s="4">
        <v>45.2</v>
      </c>
      <c r="D38" s="7">
        <v>13792.78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5">
        <v>0</v>
      </c>
      <c r="M38" s="5">
        <v>-11447.35</v>
      </c>
      <c r="N38" s="5">
        <v>2345.4299999999998</v>
      </c>
      <c r="O38" s="7">
        <v>0</v>
      </c>
      <c r="P38" s="7">
        <v>2345.4299999999998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15">
        <v>0</v>
      </c>
      <c r="AA38" s="36">
        <v>0</v>
      </c>
      <c r="AB38" s="36">
        <v>0</v>
      </c>
      <c r="AC38" s="37">
        <v>0</v>
      </c>
    </row>
    <row r="39" spans="1:29" ht="15.75">
      <c r="A39" s="3" t="s">
        <v>71</v>
      </c>
      <c r="B39" s="3" t="s">
        <v>72</v>
      </c>
      <c r="C39" s="4">
        <v>43</v>
      </c>
      <c r="D39" s="7">
        <v>13121.45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5">
        <v>0</v>
      </c>
      <c r="M39" s="5">
        <v>-10890.18</v>
      </c>
      <c r="N39" s="5">
        <v>2231.27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2231.27</v>
      </c>
      <c r="Z39" s="32">
        <v>2231.27</v>
      </c>
      <c r="AA39" s="36">
        <v>2231.27</v>
      </c>
      <c r="AB39" s="36">
        <v>2231.27</v>
      </c>
      <c r="AC39" s="38">
        <v>2231.27</v>
      </c>
    </row>
    <row r="40" spans="1:29" ht="15.75">
      <c r="A40" s="3" t="s">
        <v>73</v>
      </c>
      <c r="B40" s="3" t="s">
        <v>74</v>
      </c>
      <c r="C40" s="4">
        <v>43</v>
      </c>
      <c r="D40" s="7">
        <v>13121.45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5">
        <v>0</v>
      </c>
      <c r="M40" s="5">
        <v>-10890.18</v>
      </c>
      <c r="N40" s="5">
        <v>2231.27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35">
        <v>2231.27</v>
      </c>
      <c r="Z40" s="15">
        <v>2231.27</v>
      </c>
      <c r="AA40" s="37">
        <v>2231.27</v>
      </c>
      <c r="AB40" s="36">
        <v>1931.27</v>
      </c>
      <c r="AC40" s="36">
        <v>1931.27</v>
      </c>
    </row>
    <row r="41" spans="1:29" ht="15.75">
      <c r="A41" s="3" t="s">
        <v>75</v>
      </c>
      <c r="B41" s="3" t="s">
        <v>76</v>
      </c>
      <c r="C41" s="4">
        <v>46.8</v>
      </c>
      <c r="D41" s="7">
        <v>14281.02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5">
        <v>0</v>
      </c>
      <c r="M41" s="5">
        <v>-11852.57</v>
      </c>
      <c r="N41" s="5">
        <v>2428.4499999999998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2428.4499999999998</v>
      </c>
      <c r="Z41" s="32">
        <v>2428.4499999999998</v>
      </c>
      <c r="AA41" s="36">
        <v>2428.4499999999998</v>
      </c>
      <c r="AB41" s="36">
        <v>2428.4499999999998</v>
      </c>
      <c r="AC41" s="37">
        <v>2428.4499999999998</v>
      </c>
    </row>
    <row r="42" spans="1:29" ht="15.75">
      <c r="A42" s="3" t="s">
        <v>77</v>
      </c>
      <c r="B42" s="3" t="s">
        <v>78</v>
      </c>
      <c r="C42" s="4">
        <v>42.7</v>
      </c>
      <c r="D42" s="7">
        <v>13029.91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5">
        <v>0</v>
      </c>
      <c r="M42" s="5">
        <v>-10814.21</v>
      </c>
      <c r="N42" s="5">
        <v>2215.6999999999998</v>
      </c>
      <c r="O42" s="7">
        <v>0</v>
      </c>
      <c r="P42" s="7">
        <v>2215.6999999999998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30">
        <v>0</v>
      </c>
      <c r="AA42" s="37">
        <v>0</v>
      </c>
      <c r="AB42" s="36">
        <v>0</v>
      </c>
      <c r="AC42" s="36">
        <v>0</v>
      </c>
    </row>
    <row r="43" spans="1:29" ht="15.75">
      <c r="A43" s="3" t="s">
        <v>79</v>
      </c>
      <c r="B43" s="3" t="s">
        <v>80</v>
      </c>
      <c r="C43" s="4">
        <v>46.6</v>
      </c>
      <c r="D43" s="7">
        <v>14219.99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5">
        <v>0</v>
      </c>
      <c r="M43" s="5">
        <v>-11801.92</v>
      </c>
      <c r="N43" s="5">
        <v>2418.0700000000002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2418.0700000000002</v>
      </c>
      <c r="V43" s="7">
        <v>0</v>
      </c>
      <c r="W43" s="7">
        <v>0</v>
      </c>
      <c r="X43" s="7">
        <v>0</v>
      </c>
      <c r="Y43" s="16">
        <v>0</v>
      </c>
      <c r="Z43" s="15">
        <v>0</v>
      </c>
      <c r="AA43" s="36">
        <v>0</v>
      </c>
      <c r="AB43" s="36">
        <v>0</v>
      </c>
      <c r="AC43" s="36">
        <v>0</v>
      </c>
    </row>
    <row r="44" spans="1:29" ht="15.75">
      <c r="A44" s="3" t="s">
        <v>81</v>
      </c>
      <c r="B44" s="3" t="s">
        <v>82</v>
      </c>
      <c r="C44" s="4">
        <v>43</v>
      </c>
      <c r="D44" s="7">
        <v>13121.45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2200</v>
      </c>
      <c r="L44" s="5">
        <v>0</v>
      </c>
      <c r="M44" s="5">
        <v>-10890.18</v>
      </c>
      <c r="N44" s="5">
        <v>31.27</v>
      </c>
      <c r="O44" s="7">
        <v>0</v>
      </c>
      <c r="P44" s="7">
        <v>31.27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32">
        <v>0</v>
      </c>
      <c r="AA44" s="36">
        <v>0</v>
      </c>
      <c r="AB44" s="36">
        <v>0</v>
      </c>
      <c r="AC44" s="38">
        <v>0</v>
      </c>
    </row>
    <row r="45" spans="1:29" ht="15.75">
      <c r="A45" s="3" t="s">
        <v>83</v>
      </c>
      <c r="B45" s="3" t="s">
        <v>84</v>
      </c>
      <c r="C45" s="4">
        <v>43.2</v>
      </c>
      <c r="D45" s="7">
        <v>13182.48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5">
        <v>0</v>
      </c>
      <c r="M45" s="5">
        <v>-10940.83</v>
      </c>
      <c r="N45" s="5">
        <v>2241.65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2241.65</v>
      </c>
      <c r="Z45" s="30">
        <v>2241.65</v>
      </c>
      <c r="AA45" s="37">
        <v>0</v>
      </c>
      <c r="AB45" s="36">
        <v>0</v>
      </c>
      <c r="AC45" s="36">
        <v>0</v>
      </c>
    </row>
    <row r="46" spans="1:29" ht="15.75">
      <c r="A46" s="3" t="s">
        <v>85</v>
      </c>
      <c r="B46" s="3" t="s">
        <v>86</v>
      </c>
      <c r="C46" s="4">
        <v>46.9</v>
      </c>
      <c r="D46" s="7">
        <v>14311.54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5">
        <v>0</v>
      </c>
      <c r="M46" s="5">
        <v>-11877.9</v>
      </c>
      <c r="N46" s="5">
        <v>2433.64</v>
      </c>
      <c r="O46" s="7">
        <v>0</v>
      </c>
      <c r="P46" s="7">
        <v>2433.64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35">
        <v>0</v>
      </c>
      <c r="Z46" s="15">
        <v>0</v>
      </c>
      <c r="AA46" s="36">
        <v>0</v>
      </c>
      <c r="AB46" s="36">
        <v>0</v>
      </c>
      <c r="AC46" s="36">
        <v>0</v>
      </c>
    </row>
    <row r="47" spans="1:29" ht="15.75">
      <c r="A47" s="3" t="s">
        <v>87</v>
      </c>
      <c r="B47" s="3" t="s">
        <v>88</v>
      </c>
      <c r="C47" s="4">
        <v>42</v>
      </c>
      <c r="D47" s="7">
        <v>12816.3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5">
        <v>0</v>
      </c>
      <c r="M47" s="5">
        <v>-10636.92</v>
      </c>
      <c r="N47" s="5">
        <v>2179.38</v>
      </c>
      <c r="O47" s="7">
        <v>2180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-0.62</v>
      </c>
      <c r="Y47" s="7">
        <v>0</v>
      </c>
      <c r="Z47" s="32">
        <v>0</v>
      </c>
      <c r="AA47" s="36">
        <v>0</v>
      </c>
      <c r="AB47" s="36">
        <v>0</v>
      </c>
      <c r="AC47" s="38">
        <v>0</v>
      </c>
    </row>
    <row r="48" spans="1:29" ht="15.75">
      <c r="A48" s="3" t="s">
        <v>89</v>
      </c>
      <c r="B48" s="3" t="s">
        <v>90</v>
      </c>
      <c r="C48" s="4">
        <v>43</v>
      </c>
      <c r="D48" s="7">
        <v>13121.45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5">
        <v>0</v>
      </c>
      <c r="M48" s="5">
        <v>-10890.18</v>
      </c>
      <c r="N48" s="5">
        <v>2231.27</v>
      </c>
      <c r="O48" s="7">
        <v>0</v>
      </c>
      <c r="P48" s="7">
        <v>0</v>
      </c>
      <c r="Q48" s="7">
        <v>2231.27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30">
        <v>0</v>
      </c>
      <c r="AA48" s="36">
        <v>0</v>
      </c>
      <c r="AB48" s="36">
        <v>0</v>
      </c>
      <c r="AC48" s="36">
        <v>0</v>
      </c>
    </row>
    <row r="49" spans="1:29" ht="15.75">
      <c r="A49" s="3" t="s">
        <v>91</v>
      </c>
      <c r="B49" s="3" t="s">
        <v>92</v>
      </c>
      <c r="C49" s="4">
        <v>46.9</v>
      </c>
      <c r="D49" s="7">
        <v>14311.54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5">
        <v>0</v>
      </c>
      <c r="M49" s="5">
        <v>-11877.9</v>
      </c>
      <c r="N49" s="5">
        <v>2433.64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16">
        <v>2433.64</v>
      </c>
      <c r="Z49" s="32">
        <v>1428.64</v>
      </c>
      <c r="AA49" s="36">
        <v>1428.64</v>
      </c>
      <c r="AB49" s="36">
        <v>-1.36</v>
      </c>
      <c r="AC49" s="38">
        <v>0</v>
      </c>
    </row>
    <row r="50" spans="1:29" ht="15.75">
      <c r="A50" s="3" t="s">
        <v>93</v>
      </c>
      <c r="B50" s="3" t="s">
        <v>94</v>
      </c>
      <c r="C50" s="4">
        <v>42.6</v>
      </c>
      <c r="D50" s="7">
        <v>12999.39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3000</v>
      </c>
      <c r="L50" s="5">
        <v>0</v>
      </c>
      <c r="M50" s="5">
        <v>-10788.88</v>
      </c>
      <c r="N50" s="5">
        <v>-789.49</v>
      </c>
      <c r="O50" s="7">
        <v>0</v>
      </c>
      <c r="P50" s="7">
        <v>0</v>
      </c>
      <c r="Q50" s="7">
        <v>0</v>
      </c>
      <c r="R50" s="7">
        <v>0</v>
      </c>
      <c r="S50" s="7">
        <v>-789.49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15">
        <v>0</v>
      </c>
      <c r="AA50" s="36">
        <v>0</v>
      </c>
      <c r="AB50" s="36">
        <v>0</v>
      </c>
      <c r="AC50" s="36">
        <v>0</v>
      </c>
    </row>
    <row r="51" spans="1:29" ht="15.75">
      <c r="A51" s="3" t="s">
        <v>95</v>
      </c>
      <c r="B51" s="3" t="s">
        <v>96</v>
      </c>
      <c r="C51" s="4">
        <v>43.1</v>
      </c>
      <c r="D51" s="7">
        <v>13151.97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13151.97</v>
      </c>
      <c r="L51" s="5">
        <v>0</v>
      </c>
      <c r="M51" s="5">
        <v>-10915.51</v>
      </c>
      <c r="N51" s="5">
        <v>-10915.51</v>
      </c>
      <c r="O51" s="7">
        <v>0</v>
      </c>
      <c r="P51" s="7">
        <v>-10915.51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32">
        <v>0</v>
      </c>
      <c r="AA51" s="37">
        <v>0</v>
      </c>
      <c r="AB51" s="36">
        <v>0</v>
      </c>
      <c r="AC51" s="37">
        <v>0</v>
      </c>
    </row>
    <row r="52" spans="1:29" ht="15.75">
      <c r="A52" s="3" t="s">
        <v>97</v>
      </c>
      <c r="B52" s="3" t="s">
        <v>98</v>
      </c>
      <c r="C52" s="4">
        <v>58.3</v>
      </c>
      <c r="D52" s="7">
        <v>17790.25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5">
        <v>0</v>
      </c>
      <c r="M52" s="5">
        <v>-14765.06</v>
      </c>
      <c r="N52" s="5">
        <v>3025.19</v>
      </c>
      <c r="O52" s="7">
        <v>0</v>
      </c>
      <c r="P52" s="7">
        <v>0</v>
      </c>
      <c r="Q52" s="7">
        <v>3025.19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15">
        <v>0</v>
      </c>
      <c r="AA52" s="36">
        <v>0</v>
      </c>
      <c r="AB52" s="36">
        <v>0</v>
      </c>
      <c r="AC52" s="36">
        <v>0</v>
      </c>
    </row>
    <row r="53" spans="1:29" ht="15.75">
      <c r="A53" s="3" t="s">
        <v>99</v>
      </c>
      <c r="B53" s="3" t="s">
        <v>100</v>
      </c>
      <c r="C53" s="4">
        <v>30.5</v>
      </c>
      <c r="D53" s="7">
        <v>9307.08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5">
        <v>0</v>
      </c>
      <c r="M53" s="5">
        <v>-7724.43</v>
      </c>
      <c r="N53" s="5">
        <v>1582.65</v>
      </c>
      <c r="O53" s="7">
        <v>1551.5</v>
      </c>
      <c r="P53" s="7">
        <v>31.15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34">
        <v>0</v>
      </c>
      <c r="AA53" s="36">
        <v>0</v>
      </c>
      <c r="AB53" s="36">
        <v>0</v>
      </c>
      <c r="AC53" s="37">
        <v>0</v>
      </c>
    </row>
    <row r="54" spans="1:29" ht="15.75">
      <c r="A54" s="3" t="s">
        <v>101</v>
      </c>
      <c r="B54" s="3" t="s">
        <v>102</v>
      </c>
      <c r="C54" s="4">
        <v>62.8</v>
      </c>
      <c r="D54" s="7">
        <v>19163.419999999998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5">
        <v>3200</v>
      </c>
      <c r="M54" s="5">
        <v>-15904.73</v>
      </c>
      <c r="N54" s="5">
        <v>58.69</v>
      </c>
      <c r="O54" s="7">
        <v>0</v>
      </c>
      <c r="P54" s="7">
        <v>58.69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32">
        <v>0</v>
      </c>
      <c r="AA54" s="37">
        <v>0</v>
      </c>
      <c r="AB54" s="36">
        <v>0</v>
      </c>
      <c r="AC54" s="36">
        <v>0</v>
      </c>
    </row>
    <row r="55" spans="1:29" ht="15.75">
      <c r="A55" s="3" t="s">
        <v>103</v>
      </c>
      <c r="B55" s="3" t="s">
        <v>104</v>
      </c>
      <c r="C55" s="4">
        <v>51.2</v>
      </c>
      <c r="D55" s="7">
        <v>15623.68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5">
        <v>0</v>
      </c>
      <c r="M55" s="5">
        <v>-12966.91</v>
      </c>
      <c r="N55" s="5">
        <v>2656.77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2656.77</v>
      </c>
      <c r="Y55" s="7">
        <v>0</v>
      </c>
      <c r="Z55" s="32">
        <v>0</v>
      </c>
      <c r="AA55" s="36">
        <v>0</v>
      </c>
      <c r="AB55" s="36">
        <v>0</v>
      </c>
      <c r="AC55" s="37">
        <v>0</v>
      </c>
    </row>
    <row r="56" spans="1:29" ht="15.75">
      <c r="A56" s="3" t="s">
        <v>105</v>
      </c>
      <c r="B56" s="3" t="s">
        <v>106</v>
      </c>
      <c r="C56" s="4">
        <v>58.2</v>
      </c>
      <c r="D56" s="7">
        <v>17759.73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2960</v>
      </c>
      <c r="L56" s="5">
        <v>0</v>
      </c>
      <c r="M56" s="5">
        <v>-14739.73</v>
      </c>
      <c r="N56" s="5">
        <v>60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4">
        <v>60</v>
      </c>
      <c r="W56" s="7">
        <v>0</v>
      </c>
      <c r="X56" s="7">
        <v>0</v>
      </c>
      <c r="Y56" s="35">
        <v>0</v>
      </c>
      <c r="Z56" s="15">
        <v>0</v>
      </c>
      <c r="AA56" s="37">
        <v>0</v>
      </c>
      <c r="AB56" s="36">
        <v>0</v>
      </c>
      <c r="AC56" s="36">
        <v>0</v>
      </c>
    </row>
    <row r="57" spans="1:29" ht="15.75">
      <c r="A57" s="3" t="s">
        <v>107</v>
      </c>
      <c r="B57" s="3" t="s">
        <v>108</v>
      </c>
      <c r="C57" s="4">
        <v>30.4</v>
      </c>
      <c r="D57" s="7">
        <v>9276.56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5">
        <v>0</v>
      </c>
      <c r="M57" s="5">
        <v>-7699.1</v>
      </c>
      <c r="N57" s="5">
        <v>1577.46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1577.46</v>
      </c>
      <c r="Z57" s="32">
        <v>1577.46</v>
      </c>
      <c r="AA57" s="36">
        <v>0</v>
      </c>
      <c r="AB57" s="36">
        <v>0</v>
      </c>
      <c r="AC57" s="36"/>
    </row>
    <row r="58" spans="1:29" ht="15.75">
      <c r="A58" s="3" t="s">
        <v>109</v>
      </c>
      <c r="B58" s="3" t="s">
        <v>110</v>
      </c>
      <c r="C58" s="4">
        <v>75.5</v>
      </c>
      <c r="D58" s="7">
        <v>23038.83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5">
        <v>0</v>
      </c>
      <c r="M58" s="5">
        <v>-19121.13</v>
      </c>
      <c r="N58" s="5">
        <v>3917.7</v>
      </c>
      <c r="O58" s="7">
        <v>0</v>
      </c>
      <c r="P58" s="7">
        <v>3917.7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16">
        <v>0</v>
      </c>
      <c r="Z58" s="30">
        <v>0</v>
      </c>
      <c r="AA58" s="36">
        <v>0</v>
      </c>
      <c r="AB58" s="36">
        <v>0</v>
      </c>
      <c r="AC58" s="37">
        <v>0</v>
      </c>
    </row>
    <row r="59" spans="1:29" ht="15.75">
      <c r="A59" s="3" t="s">
        <v>111</v>
      </c>
      <c r="B59" s="3" t="s">
        <v>112</v>
      </c>
      <c r="C59" s="4">
        <v>62.2</v>
      </c>
      <c r="D59" s="7">
        <v>18980.330000000002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5">
        <v>0</v>
      </c>
      <c r="M59" s="5">
        <v>-15752.77</v>
      </c>
      <c r="N59" s="5">
        <v>3227.56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4">
        <v>2500</v>
      </c>
      <c r="W59" s="7">
        <v>0</v>
      </c>
      <c r="X59" s="7">
        <v>0</v>
      </c>
      <c r="Y59" s="16">
        <v>727.56</v>
      </c>
      <c r="Z59" s="15">
        <v>727.56</v>
      </c>
      <c r="AA59" s="36">
        <v>727.56</v>
      </c>
      <c r="AB59" s="36">
        <v>727.56</v>
      </c>
      <c r="AC59" s="36">
        <v>727.56</v>
      </c>
    </row>
    <row r="60" spans="1:29" ht="15.75">
      <c r="A60" s="3" t="s">
        <v>113</v>
      </c>
      <c r="B60" s="3" t="s">
        <v>114</v>
      </c>
      <c r="C60" s="4">
        <v>57.4</v>
      </c>
      <c r="D60" s="7">
        <v>17515.61</v>
      </c>
      <c r="E60" s="7">
        <v>0</v>
      </c>
      <c r="F60" s="7">
        <v>0</v>
      </c>
      <c r="G60" s="7">
        <v>0</v>
      </c>
      <c r="H60" s="7">
        <v>3000</v>
      </c>
      <c r="I60" s="7">
        <v>2000</v>
      </c>
      <c r="J60" s="7">
        <v>1000</v>
      </c>
      <c r="K60" s="7">
        <v>1000</v>
      </c>
      <c r="L60" s="5">
        <v>0</v>
      </c>
      <c r="M60" s="5">
        <v>-14537.12</v>
      </c>
      <c r="N60" s="5">
        <v>-4021.51</v>
      </c>
      <c r="O60" s="7">
        <v>0</v>
      </c>
      <c r="P60" s="7">
        <v>0</v>
      </c>
      <c r="Q60" s="7">
        <v>-4021.51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32">
        <v>0</v>
      </c>
      <c r="AA60" s="37">
        <v>0</v>
      </c>
      <c r="AB60" s="36">
        <v>0</v>
      </c>
      <c r="AC60" s="36">
        <v>0</v>
      </c>
    </row>
    <row r="61" spans="1:29" ht="15.75">
      <c r="A61" s="3" t="s">
        <v>115</v>
      </c>
      <c r="B61" s="3" t="s">
        <v>116</v>
      </c>
      <c r="C61" s="4">
        <v>30.4</v>
      </c>
      <c r="D61" s="7">
        <v>9276.56</v>
      </c>
      <c r="E61" s="7">
        <v>0</v>
      </c>
      <c r="F61" s="7">
        <v>0</v>
      </c>
      <c r="G61" s="7">
        <v>0</v>
      </c>
      <c r="H61" s="7">
        <v>2000</v>
      </c>
      <c r="I61" s="7">
        <v>2000</v>
      </c>
      <c r="J61" s="7">
        <v>1000</v>
      </c>
      <c r="K61" s="7">
        <v>1000</v>
      </c>
      <c r="L61" s="5">
        <v>0</v>
      </c>
      <c r="M61" s="5">
        <v>-7699.1</v>
      </c>
      <c r="N61" s="5">
        <v>-4422.54</v>
      </c>
      <c r="O61" s="7">
        <v>0</v>
      </c>
      <c r="P61" s="7">
        <v>0</v>
      </c>
      <c r="Q61" s="7">
        <v>-4422.54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34">
        <v>0</v>
      </c>
      <c r="AA61" s="36">
        <v>0</v>
      </c>
      <c r="AB61" s="36">
        <v>0</v>
      </c>
      <c r="AC61" s="38">
        <v>0</v>
      </c>
    </row>
    <row r="62" spans="1:29" ht="15.75">
      <c r="A62" s="3" t="s">
        <v>117</v>
      </c>
      <c r="B62" s="3" t="s">
        <v>118</v>
      </c>
      <c r="C62" s="4">
        <v>74.8</v>
      </c>
      <c r="D62" s="7">
        <v>22825.22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5">
        <v>3810</v>
      </c>
      <c r="M62" s="5">
        <v>-18943.849999999999</v>
      </c>
      <c r="N62" s="5">
        <v>71.37</v>
      </c>
      <c r="O62" s="7">
        <v>0</v>
      </c>
      <c r="P62" s="7">
        <v>71.37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32">
        <v>0</v>
      </c>
      <c r="AA62" s="36">
        <v>0</v>
      </c>
      <c r="AB62" s="36">
        <v>0</v>
      </c>
      <c r="AC62" s="38">
        <v>0</v>
      </c>
    </row>
    <row r="63" spans="1:29" ht="15.75">
      <c r="A63" s="3" t="s">
        <v>119</v>
      </c>
      <c r="B63" s="3" t="s">
        <v>120</v>
      </c>
      <c r="C63" s="4">
        <v>63.4</v>
      </c>
      <c r="D63" s="7">
        <v>19346.509999999998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5">
        <v>6000</v>
      </c>
      <c r="M63" s="5">
        <v>-16056.68</v>
      </c>
      <c r="N63" s="5">
        <v>-2710.17</v>
      </c>
      <c r="O63" s="7">
        <v>0</v>
      </c>
      <c r="P63" s="7">
        <v>0</v>
      </c>
      <c r="Q63" s="7">
        <v>0</v>
      </c>
      <c r="R63" s="7">
        <v>0</v>
      </c>
      <c r="S63" s="7">
        <v>-2710.17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35">
        <v>0</v>
      </c>
      <c r="Z63" s="15">
        <v>0</v>
      </c>
      <c r="AA63" s="37">
        <v>0</v>
      </c>
      <c r="AB63" s="36">
        <v>0</v>
      </c>
      <c r="AC63" s="36">
        <v>0</v>
      </c>
    </row>
    <row r="64" spans="1:29" ht="15.75">
      <c r="A64" s="3" t="s">
        <v>121</v>
      </c>
      <c r="B64" s="3" t="s">
        <v>122</v>
      </c>
      <c r="C64" s="4">
        <v>58.3</v>
      </c>
      <c r="D64" s="7">
        <v>17790.25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3000</v>
      </c>
      <c r="L64" s="5">
        <v>0</v>
      </c>
      <c r="M64" s="5">
        <v>-14765.06</v>
      </c>
      <c r="N64" s="5">
        <v>25.19</v>
      </c>
      <c r="O64" s="7">
        <v>0</v>
      </c>
      <c r="P64" s="7">
        <v>25.19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32">
        <v>0</v>
      </c>
      <c r="AA64" s="36">
        <v>0</v>
      </c>
      <c r="AB64" s="36">
        <v>0</v>
      </c>
      <c r="AC64" s="37">
        <v>0</v>
      </c>
    </row>
    <row r="65" spans="1:29" ht="15.75">
      <c r="A65" s="3" t="s">
        <v>123</v>
      </c>
      <c r="B65" s="3" t="s">
        <v>124</v>
      </c>
      <c r="C65" s="4">
        <v>30.3</v>
      </c>
      <c r="D65" s="7">
        <v>9246.0499999999993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5">
        <v>0</v>
      </c>
      <c r="M65" s="5">
        <v>-7673.78</v>
      </c>
      <c r="N65" s="5">
        <v>1572.27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29">
        <v>1572.27</v>
      </c>
      <c r="Z65" s="33">
        <v>-1.34</v>
      </c>
      <c r="AA65" s="36">
        <v>-1</v>
      </c>
      <c r="AB65" s="36">
        <v>0</v>
      </c>
      <c r="AC65" s="36">
        <v>0</v>
      </c>
    </row>
    <row r="66" spans="1:29" ht="15.75">
      <c r="A66" s="3" t="s">
        <v>125</v>
      </c>
      <c r="B66" s="3" t="s">
        <v>126</v>
      </c>
      <c r="C66" s="4">
        <v>76.599999999999994</v>
      </c>
      <c r="D66" s="7">
        <v>23374.49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5">
        <v>0</v>
      </c>
      <c r="M66" s="5">
        <v>-19399.72</v>
      </c>
      <c r="N66" s="5">
        <v>3974.77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2000</v>
      </c>
      <c r="Y66" s="7">
        <v>1974.77</v>
      </c>
      <c r="Z66" s="32">
        <v>1974.77</v>
      </c>
      <c r="AA66" s="36">
        <v>1974.77</v>
      </c>
      <c r="AB66" s="36">
        <v>1974.77</v>
      </c>
      <c r="AC66" s="36">
        <v>1974.77</v>
      </c>
    </row>
    <row r="67" spans="1:29" ht="15.75">
      <c r="A67" s="3" t="s">
        <v>127</v>
      </c>
      <c r="B67" s="3" t="s">
        <v>128</v>
      </c>
      <c r="C67" s="4">
        <v>62.7</v>
      </c>
      <c r="D67" s="7">
        <v>19132.91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5000</v>
      </c>
      <c r="K67" s="7">
        <v>0</v>
      </c>
      <c r="L67" s="5">
        <v>0</v>
      </c>
      <c r="M67" s="5">
        <v>-15879.41</v>
      </c>
      <c r="N67" s="5">
        <v>-1746.5</v>
      </c>
      <c r="O67" s="7">
        <v>0</v>
      </c>
      <c r="P67" s="7">
        <v>-1746.5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16">
        <v>0</v>
      </c>
      <c r="Z67" s="15">
        <v>0</v>
      </c>
      <c r="AA67" s="36">
        <v>0</v>
      </c>
      <c r="AB67" s="36">
        <v>0</v>
      </c>
      <c r="AC67" s="38">
        <v>0</v>
      </c>
    </row>
    <row r="68" spans="1:29" ht="15.75">
      <c r="A68" s="3" t="s">
        <v>129</v>
      </c>
      <c r="B68" s="3" t="s">
        <v>130</v>
      </c>
      <c r="C68" s="4">
        <v>58.2</v>
      </c>
      <c r="D68" s="7">
        <v>17759.73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5">
        <v>2960</v>
      </c>
      <c r="M68" s="5">
        <v>-14739.73</v>
      </c>
      <c r="N68" s="5">
        <v>60</v>
      </c>
      <c r="O68" s="7">
        <v>0</v>
      </c>
      <c r="P68" s="7">
        <v>60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32">
        <v>0</v>
      </c>
      <c r="AA68" s="36">
        <v>0</v>
      </c>
      <c r="AB68" s="36">
        <v>0</v>
      </c>
      <c r="AC68" s="38">
        <v>0</v>
      </c>
    </row>
    <row r="69" spans="1:29" ht="15.75">
      <c r="A69" s="3" t="s">
        <v>131</v>
      </c>
      <c r="B69" s="3" t="s">
        <v>132</v>
      </c>
      <c r="C69" s="4">
        <v>30.3</v>
      </c>
      <c r="D69" s="7">
        <v>9246.0499999999993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1550</v>
      </c>
      <c r="L69" s="5">
        <v>0</v>
      </c>
      <c r="M69" s="5">
        <v>-7673.78</v>
      </c>
      <c r="N69" s="5">
        <v>22.27</v>
      </c>
      <c r="O69" s="7">
        <v>0</v>
      </c>
      <c r="P69" s="7">
        <v>22.27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30">
        <v>0</v>
      </c>
      <c r="AA69" s="37">
        <v>0</v>
      </c>
      <c r="AB69" s="36">
        <v>0</v>
      </c>
      <c r="AC69" s="37">
        <v>0</v>
      </c>
    </row>
    <row r="70" spans="1:29" ht="15.75">
      <c r="A70" s="3" t="s">
        <v>133</v>
      </c>
      <c r="B70" s="3" t="s">
        <v>134</v>
      </c>
      <c r="C70" s="4">
        <v>75.7</v>
      </c>
      <c r="D70" s="7">
        <v>23099.86</v>
      </c>
      <c r="E70" s="7">
        <v>0</v>
      </c>
      <c r="F70" s="7">
        <v>5000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5">
        <v>0</v>
      </c>
      <c r="M70" s="5">
        <v>-19171.79</v>
      </c>
      <c r="N70" s="5">
        <v>-1071.93</v>
      </c>
      <c r="O70" s="7">
        <v>0</v>
      </c>
      <c r="P70" s="7">
        <v>0</v>
      </c>
      <c r="Q70" s="7">
        <v>0</v>
      </c>
      <c r="R70" s="7">
        <v>0</v>
      </c>
      <c r="S70" s="7">
        <v>-1071.93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32">
        <v>0</v>
      </c>
      <c r="AA70" s="36">
        <v>0</v>
      </c>
      <c r="AB70" s="36">
        <v>0</v>
      </c>
      <c r="AC70" s="36">
        <v>0</v>
      </c>
    </row>
    <row r="71" spans="1:29" ht="15.75">
      <c r="A71" s="3" t="s">
        <v>135</v>
      </c>
      <c r="B71" s="3" t="s">
        <v>136</v>
      </c>
      <c r="C71" s="4">
        <v>62.6</v>
      </c>
      <c r="D71" s="7">
        <v>19102.39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5">
        <v>3184</v>
      </c>
      <c r="M71" s="5">
        <v>-15854.08</v>
      </c>
      <c r="N71" s="5">
        <v>64.31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64.31</v>
      </c>
      <c r="Z71" s="15">
        <v>64.31</v>
      </c>
      <c r="AA71" s="36">
        <v>64.31</v>
      </c>
      <c r="AB71" s="36">
        <v>64.31</v>
      </c>
      <c r="AC71" s="36">
        <v>64.31</v>
      </c>
    </row>
    <row r="72" spans="1:29" ht="15.75">
      <c r="A72" s="3" t="s">
        <v>137</v>
      </c>
      <c r="B72" s="3" t="s">
        <v>138</v>
      </c>
      <c r="C72" s="4">
        <v>51.2</v>
      </c>
      <c r="D72" s="7">
        <v>15623.68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5">
        <v>0</v>
      </c>
      <c r="M72" s="5">
        <v>-12966.91</v>
      </c>
      <c r="N72" s="5">
        <v>2656.77</v>
      </c>
      <c r="O72" s="7">
        <v>0</v>
      </c>
      <c r="P72" s="7">
        <v>0</v>
      </c>
      <c r="Q72" s="7">
        <v>0</v>
      </c>
      <c r="R72" s="7">
        <v>1500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1156.77</v>
      </c>
      <c r="Z72" s="32">
        <v>1156.77</v>
      </c>
      <c r="AA72" s="37">
        <v>1156.77</v>
      </c>
      <c r="AB72" s="36">
        <v>1156.77</v>
      </c>
      <c r="AC72" s="38">
        <v>0</v>
      </c>
    </row>
    <row r="73" spans="1:29" ht="15.75">
      <c r="A73" s="3" t="s">
        <v>139</v>
      </c>
      <c r="B73" s="3" t="s">
        <v>140</v>
      </c>
      <c r="C73" s="4">
        <v>57.9</v>
      </c>
      <c r="D73" s="7">
        <v>17668.189999999999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5">
        <v>0</v>
      </c>
      <c r="M73" s="5">
        <v>-14663.76</v>
      </c>
      <c r="N73" s="5">
        <v>3004.43</v>
      </c>
      <c r="O73" s="7">
        <v>0</v>
      </c>
      <c r="P73" s="7">
        <v>0</v>
      </c>
      <c r="Q73" s="7">
        <v>0</v>
      </c>
      <c r="R73" s="7">
        <v>0</v>
      </c>
      <c r="S73" s="7">
        <v>3004.43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15">
        <v>0</v>
      </c>
      <c r="AA73" s="36">
        <v>0</v>
      </c>
      <c r="AB73" s="36">
        <v>0</v>
      </c>
      <c r="AC73" s="38">
        <v>0</v>
      </c>
    </row>
    <row r="74" spans="1:29" ht="15.75">
      <c r="A74" s="3" t="s">
        <v>141</v>
      </c>
      <c r="B74" s="3" t="s">
        <v>142</v>
      </c>
      <c r="C74" s="4">
        <v>63.2</v>
      </c>
      <c r="D74" s="7">
        <v>19285.48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5">
        <v>3300</v>
      </c>
      <c r="M74" s="5">
        <v>-16006.03</v>
      </c>
      <c r="N74" s="5">
        <v>-20.55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-20.55</v>
      </c>
      <c r="Y74" s="7">
        <v>0</v>
      </c>
      <c r="Z74" s="32">
        <v>0</v>
      </c>
      <c r="AA74" s="37">
        <v>0</v>
      </c>
      <c r="AB74" s="36">
        <v>0</v>
      </c>
      <c r="AC74" s="36">
        <v>0</v>
      </c>
    </row>
    <row r="75" spans="1:29" ht="15.75">
      <c r="A75" s="3" t="s">
        <v>143</v>
      </c>
      <c r="B75" s="3" t="s">
        <v>144</v>
      </c>
      <c r="C75" s="4">
        <v>73.7</v>
      </c>
      <c r="D75" s="7">
        <v>22489.56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5">
        <v>0</v>
      </c>
      <c r="M75" s="5">
        <v>-18665.27</v>
      </c>
      <c r="N75" s="5">
        <v>3824.29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3824.29</v>
      </c>
      <c r="Z75" s="15">
        <v>3824.29</v>
      </c>
      <c r="AA75" s="36">
        <v>3824.29</v>
      </c>
      <c r="AB75" s="36">
        <v>3824.29</v>
      </c>
      <c r="AC75" s="36">
        <v>824.29</v>
      </c>
    </row>
    <row r="76" spans="1:29" ht="15.75">
      <c r="A76" s="3" t="s">
        <v>145</v>
      </c>
      <c r="B76" s="3" t="s">
        <v>146</v>
      </c>
      <c r="C76" s="4">
        <v>29.6</v>
      </c>
      <c r="D76" s="7">
        <v>9032.44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5">
        <v>0</v>
      </c>
      <c r="M76" s="5">
        <v>-7496.5</v>
      </c>
      <c r="N76" s="5">
        <v>1535.94</v>
      </c>
      <c r="O76" s="7">
        <v>1505.4</v>
      </c>
      <c r="P76" s="7">
        <v>30.54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32">
        <v>0</v>
      </c>
      <c r="AA76" s="37">
        <v>0</v>
      </c>
      <c r="AB76" s="36">
        <v>0</v>
      </c>
      <c r="AC76" s="38">
        <v>0</v>
      </c>
    </row>
    <row r="77" spans="1:29" ht="15.75">
      <c r="A77" s="3" t="s">
        <v>147</v>
      </c>
      <c r="B77" s="3" t="s">
        <v>148</v>
      </c>
      <c r="C77" s="4">
        <v>58.1</v>
      </c>
      <c r="D77" s="7">
        <v>17729.22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5">
        <v>3000</v>
      </c>
      <c r="M77" s="5">
        <v>-14714.41</v>
      </c>
      <c r="N77" s="5">
        <v>14.81</v>
      </c>
      <c r="O77" s="7">
        <v>0</v>
      </c>
      <c r="P77" s="7">
        <v>14.81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15">
        <v>0</v>
      </c>
      <c r="AA77" s="36">
        <v>0</v>
      </c>
      <c r="AB77" s="36">
        <v>0</v>
      </c>
      <c r="AC77" s="36">
        <v>0</v>
      </c>
    </row>
    <row r="78" spans="1:29" ht="15.75">
      <c r="A78" s="3" t="s">
        <v>149</v>
      </c>
      <c r="B78" s="3" t="s">
        <v>150</v>
      </c>
      <c r="C78" s="4">
        <v>62.9</v>
      </c>
      <c r="D78" s="7">
        <v>19193.939999999999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5">
        <v>3200</v>
      </c>
      <c r="M78" s="5">
        <v>-15930.06</v>
      </c>
      <c r="N78" s="5">
        <v>63.88</v>
      </c>
      <c r="O78" s="7">
        <v>0</v>
      </c>
      <c r="P78" s="7">
        <v>63.88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32">
        <v>0</v>
      </c>
      <c r="AA78" s="36">
        <v>0</v>
      </c>
      <c r="AB78" s="36">
        <v>0</v>
      </c>
      <c r="AC78" s="37">
        <v>0</v>
      </c>
    </row>
    <row r="79" spans="1:29" ht="15.75">
      <c r="A79" s="3" t="s">
        <v>151</v>
      </c>
      <c r="B79" s="3" t="s">
        <v>152</v>
      </c>
      <c r="C79" s="4">
        <v>72.900000000000006</v>
      </c>
      <c r="D79" s="7">
        <v>22245.439999999999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5">
        <v>0</v>
      </c>
      <c r="M79" s="5">
        <v>-18462.66</v>
      </c>
      <c r="N79" s="5">
        <v>3782.78</v>
      </c>
      <c r="O79" s="7">
        <v>3708</v>
      </c>
      <c r="P79" s="7">
        <v>74.78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15">
        <v>0</v>
      </c>
      <c r="AA79" s="37">
        <v>0</v>
      </c>
      <c r="AB79" s="36">
        <v>0</v>
      </c>
      <c r="AC79" s="36">
        <v>0</v>
      </c>
    </row>
    <row r="80" spans="1:29" ht="15.75">
      <c r="A80" s="3" t="s">
        <v>153</v>
      </c>
      <c r="B80" s="3" t="s">
        <v>154</v>
      </c>
      <c r="C80" s="4">
        <v>30.2</v>
      </c>
      <c r="D80" s="7">
        <v>9215.5300000000007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5">
        <v>0</v>
      </c>
      <c r="M80" s="5">
        <v>-7648.45</v>
      </c>
      <c r="N80" s="5">
        <v>1567.08</v>
      </c>
      <c r="O80" s="7">
        <v>0</v>
      </c>
      <c r="P80" s="7">
        <v>1000</v>
      </c>
      <c r="Q80" s="7">
        <v>300</v>
      </c>
      <c r="R80" s="7">
        <v>0</v>
      </c>
      <c r="S80" s="7">
        <v>267.08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32">
        <v>0</v>
      </c>
      <c r="AA80" s="36">
        <v>0</v>
      </c>
      <c r="AB80" s="36">
        <v>0</v>
      </c>
      <c r="AC80" s="36">
        <v>0</v>
      </c>
    </row>
    <row r="81" spans="1:29" ht="15.75">
      <c r="A81" s="3" t="s">
        <v>155</v>
      </c>
      <c r="B81" s="3" t="s">
        <v>156</v>
      </c>
      <c r="C81" s="4">
        <v>58.6</v>
      </c>
      <c r="D81" s="7">
        <v>17881.79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3000</v>
      </c>
      <c r="L81" s="5">
        <v>0</v>
      </c>
      <c r="M81" s="5">
        <v>-14841.04</v>
      </c>
      <c r="N81" s="5">
        <v>40.75</v>
      </c>
      <c r="O81" s="7">
        <v>0</v>
      </c>
      <c r="P81" s="7">
        <v>40.75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15">
        <v>0</v>
      </c>
      <c r="AA81" s="39">
        <v>0</v>
      </c>
      <c r="AB81" s="36">
        <v>0</v>
      </c>
      <c r="AC81" s="37">
        <v>0</v>
      </c>
    </row>
    <row r="82" spans="1:29" ht="15.75">
      <c r="A82" s="3" t="s">
        <v>157</v>
      </c>
      <c r="B82" s="3" t="s">
        <v>158</v>
      </c>
      <c r="C82" s="4">
        <v>62.4</v>
      </c>
      <c r="D82" s="7">
        <v>19041.36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5">
        <v>3200</v>
      </c>
      <c r="M82" s="5">
        <v>-15803.42</v>
      </c>
      <c r="N82" s="5">
        <v>37.94</v>
      </c>
      <c r="O82" s="7">
        <v>0</v>
      </c>
      <c r="P82" s="7">
        <v>37.94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32">
        <v>0</v>
      </c>
      <c r="AA82" s="36">
        <v>0</v>
      </c>
      <c r="AB82" s="36">
        <v>0</v>
      </c>
      <c r="AC82" s="36">
        <v>0</v>
      </c>
    </row>
    <row r="83" spans="1:29" ht="15.75">
      <c r="A83" s="3" t="s">
        <v>159</v>
      </c>
      <c r="B83" s="3" t="s">
        <v>160</v>
      </c>
      <c r="C83" s="4">
        <v>73.8</v>
      </c>
      <c r="D83" s="7">
        <v>22520.07</v>
      </c>
      <c r="E83" s="7">
        <v>0</v>
      </c>
      <c r="F83" s="7">
        <v>0</v>
      </c>
      <c r="G83" s="7">
        <v>1450</v>
      </c>
      <c r="H83" s="7">
        <v>600</v>
      </c>
      <c r="I83" s="7">
        <v>600</v>
      </c>
      <c r="J83" s="7">
        <v>600</v>
      </c>
      <c r="K83" s="7">
        <v>600</v>
      </c>
      <c r="L83" s="5">
        <v>0</v>
      </c>
      <c r="M83" s="5">
        <v>-18690.59</v>
      </c>
      <c r="N83" s="5">
        <v>-20.52</v>
      </c>
      <c r="O83" s="7">
        <v>0</v>
      </c>
      <c r="P83" s="7">
        <v>0</v>
      </c>
      <c r="Q83" s="7">
        <v>0</v>
      </c>
      <c r="R83" s="7">
        <v>0</v>
      </c>
      <c r="S83" s="7">
        <v>-20.52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15">
        <v>0</v>
      </c>
      <c r="AA83" s="37">
        <v>0</v>
      </c>
      <c r="AB83" s="36">
        <v>0</v>
      </c>
      <c r="AC83" s="37">
        <v>0</v>
      </c>
    </row>
    <row r="84" spans="1:29" ht="15.75">
      <c r="A84" s="3" t="s">
        <v>161</v>
      </c>
      <c r="B84" s="3" t="s">
        <v>162</v>
      </c>
      <c r="C84" s="4">
        <v>29.9</v>
      </c>
      <c r="D84" s="7">
        <v>9123.99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2000</v>
      </c>
      <c r="L84" s="5">
        <v>0</v>
      </c>
      <c r="M84" s="5">
        <v>-7572.48</v>
      </c>
      <c r="N84" s="5">
        <v>-448.49</v>
      </c>
      <c r="O84" s="7">
        <v>0</v>
      </c>
      <c r="P84" s="7">
        <v>-448.49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32">
        <v>0</v>
      </c>
      <c r="AA84" s="36">
        <v>0</v>
      </c>
      <c r="AB84" s="36">
        <v>0</v>
      </c>
      <c r="AC84" s="36">
        <v>0</v>
      </c>
    </row>
    <row r="85" spans="1:29" ht="15.75">
      <c r="A85" s="3" t="s">
        <v>163</v>
      </c>
      <c r="B85" s="3" t="s">
        <v>164</v>
      </c>
      <c r="C85" s="4">
        <v>58.1</v>
      </c>
      <c r="D85" s="7">
        <v>17729.22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5">
        <v>2960</v>
      </c>
      <c r="M85" s="5">
        <v>-14714.41</v>
      </c>
      <c r="N85" s="5">
        <v>54.81</v>
      </c>
      <c r="O85" s="7">
        <v>0</v>
      </c>
      <c r="P85" s="7">
        <v>54.81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15">
        <v>0</v>
      </c>
      <c r="AA85" s="36">
        <v>0</v>
      </c>
      <c r="AB85" s="36">
        <v>0</v>
      </c>
      <c r="AC85" s="36">
        <v>0</v>
      </c>
    </row>
    <row r="86" spans="1:29" ht="15.75">
      <c r="A86" s="3" t="s">
        <v>165</v>
      </c>
      <c r="B86" s="3" t="s">
        <v>166</v>
      </c>
      <c r="C86" s="4">
        <v>62.6</v>
      </c>
      <c r="D86" s="7">
        <v>19102.39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5">
        <v>0</v>
      </c>
      <c r="M86" s="5">
        <v>-15854.08</v>
      </c>
      <c r="N86" s="5">
        <v>3248.31</v>
      </c>
      <c r="O86" s="7">
        <v>0</v>
      </c>
      <c r="P86" s="7">
        <v>0</v>
      </c>
      <c r="Q86" s="7">
        <v>0</v>
      </c>
      <c r="R86" s="7">
        <v>3248.31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32">
        <v>0</v>
      </c>
      <c r="AA86" s="37">
        <v>0</v>
      </c>
      <c r="AB86" s="36">
        <v>0</v>
      </c>
      <c r="AC86" s="38">
        <v>0</v>
      </c>
    </row>
    <row r="87" spans="1:29" ht="15.75">
      <c r="A87" s="3" t="s">
        <v>167</v>
      </c>
      <c r="B87" s="3" t="s">
        <v>168</v>
      </c>
      <c r="C87" s="4">
        <v>72.8</v>
      </c>
      <c r="D87" s="7">
        <v>22214.92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3700</v>
      </c>
      <c r="L87" s="5">
        <v>0</v>
      </c>
      <c r="M87" s="5">
        <v>-18437.330000000002</v>
      </c>
      <c r="N87" s="5">
        <v>77.59</v>
      </c>
      <c r="O87" s="7">
        <v>0</v>
      </c>
      <c r="P87" s="7">
        <v>0</v>
      </c>
      <c r="Q87" s="7">
        <v>77.59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15">
        <v>0</v>
      </c>
      <c r="AA87" s="36">
        <v>0</v>
      </c>
      <c r="AB87" s="36">
        <v>0</v>
      </c>
      <c r="AC87" s="38">
        <v>0</v>
      </c>
    </row>
    <row r="88" spans="1:29" ht="15.75">
      <c r="A88" s="3" t="s">
        <v>169</v>
      </c>
      <c r="B88" s="3" t="s">
        <v>170</v>
      </c>
      <c r="C88" s="4">
        <v>29.8</v>
      </c>
      <c r="D88" s="7">
        <v>9093.4699999999993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5">
        <v>0</v>
      </c>
      <c r="M88" s="5">
        <v>-7547.15</v>
      </c>
      <c r="N88" s="5">
        <v>1546.32</v>
      </c>
      <c r="O88" s="7">
        <v>0</v>
      </c>
      <c r="P88" s="7">
        <v>0</v>
      </c>
      <c r="Q88" s="7">
        <v>1546.32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32">
        <v>0</v>
      </c>
      <c r="AA88" s="37">
        <v>0</v>
      </c>
      <c r="AB88" s="36">
        <v>0</v>
      </c>
      <c r="AC88" s="36">
        <v>0</v>
      </c>
    </row>
    <row r="89" spans="1:29" ht="15.75">
      <c r="A89" s="3" t="s">
        <v>171</v>
      </c>
      <c r="B89" s="3" t="s">
        <v>172</v>
      </c>
      <c r="C89" s="4">
        <v>58.1</v>
      </c>
      <c r="D89" s="7">
        <v>17729.22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5">
        <v>0</v>
      </c>
      <c r="M89" s="5">
        <v>-14714.41</v>
      </c>
      <c r="N89" s="5">
        <v>3014.81</v>
      </c>
      <c r="O89" s="7">
        <v>0</v>
      </c>
      <c r="P89" s="7">
        <v>1014.81</v>
      </c>
      <c r="Q89" s="7">
        <v>0</v>
      </c>
      <c r="R89" s="7">
        <v>0</v>
      </c>
      <c r="S89" s="7">
        <v>1000</v>
      </c>
      <c r="T89" s="7">
        <v>1000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30">
        <v>0</v>
      </c>
      <c r="AA89" s="36">
        <v>0</v>
      </c>
      <c r="AB89" s="36">
        <v>0</v>
      </c>
      <c r="AC89" s="36">
        <v>0</v>
      </c>
    </row>
    <row r="90" spans="1:29" ht="15.75">
      <c r="A90" s="3" t="s">
        <v>173</v>
      </c>
      <c r="B90" s="3" t="s">
        <v>174</v>
      </c>
      <c r="C90" s="4">
        <v>44.5</v>
      </c>
      <c r="D90" s="7">
        <v>13579.18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5">
        <v>0</v>
      </c>
      <c r="M90" s="5">
        <v>-11270.07</v>
      </c>
      <c r="N90" s="5">
        <v>2309.11</v>
      </c>
      <c r="O90" s="7">
        <v>0</v>
      </c>
      <c r="P90" s="7">
        <v>0</v>
      </c>
      <c r="Q90" s="7">
        <v>2309.11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32">
        <v>0</v>
      </c>
      <c r="AA90" s="37">
        <v>0</v>
      </c>
      <c r="AB90" s="36">
        <v>0</v>
      </c>
      <c r="AC90" s="38">
        <v>0</v>
      </c>
    </row>
    <row r="91" spans="1:29" ht="15.75">
      <c r="A91" s="3" t="s">
        <v>175</v>
      </c>
      <c r="B91" s="3" t="s">
        <v>176</v>
      </c>
      <c r="C91" s="4">
        <v>46.2</v>
      </c>
      <c r="D91" s="7">
        <v>14097.93</v>
      </c>
      <c r="E91" s="7">
        <v>0</v>
      </c>
      <c r="F91" s="7">
        <v>0</v>
      </c>
      <c r="G91" s="7">
        <v>0</v>
      </c>
      <c r="H91" s="7">
        <v>0</v>
      </c>
      <c r="I91" s="7">
        <v>3000</v>
      </c>
      <c r="J91" s="7">
        <v>3000</v>
      </c>
      <c r="K91" s="7">
        <v>0</v>
      </c>
      <c r="L91" s="5">
        <v>1000</v>
      </c>
      <c r="M91" s="5">
        <v>-11700.61</v>
      </c>
      <c r="N91" s="5">
        <v>-4602.68</v>
      </c>
      <c r="O91" s="7">
        <v>0</v>
      </c>
      <c r="P91" s="7">
        <v>0</v>
      </c>
      <c r="Q91" s="7">
        <v>0</v>
      </c>
      <c r="R91" s="7">
        <v>-4602.68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15">
        <v>0</v>
      </c>
      <c r="AA91" s="36">
        <v>0</v>
      </c>
      <c r="AB91" s="36">
        <v>0</v>
      </c>
      <c r="AC91" s="36">
        <v>0</v>
      </c>
    </row>
    <row r="92" spans="1:29" ht="15.75">
      <c r="A92" s="3" t="s">
        <v>177</v>
      </c>
      <c r="B92" s="3" t="s">
        <v>178</v>
      </c>
      <c r="C92" s="4">
        <v>43.8</v>
      </c>
      <c r="D92" s="7">
        <v>13365.57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5">
        <v>0</v>
      </c>
      <c r="M92" s="5">
        <v>-11092.79</v>
      </c>
      <c r="N92" s="5">
        <v>2272.7800000000002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2272.7800000000002</v>
      </c>
      <c r="Z92" s="32">
        <v>2272.7800000000002</v>
      </c>
      <c r="AA92" s="37">
        <v>2272.7800000000002</v>
      </c>
      <c r="AB92" s="36">
        <v>2272.7800000000002</v>
      </c>
      <c r="AC92" s="37">
        <v>2272.7800000000002</v>
      </c>
    </row>
    <row r="93" spans="1:29" ht="15.75">
      <c r="A93" s="3" t="s">
        <v>179</v>
      </c>
      <c r="B93" s="3" t="s">
        <v>180</v>
      </c>
      <c r="C93" s="4">
        <v>43.5</v>
      </c>
      <c r="D93" s="7">
        <v>13274.03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4000</v>
      </c>
      <c r="K93" s="7">
        <v>0</v>
      </c>
      <c r="L93" s="5">
        <v>0</v>
      </c>
      <c r="M93" s="5">
        <v>-11016.81</v>
      </c>
      <c r="N93" s="5">
        <v>-1742.78</v>
      </c>
      <c r="O93" s="7">
        <v>0</v>
      </c>
      <c r="P93" s="7">
        <v>-1742.78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35">
        <v>0</v>
      </c>
      <c r="Z93" s="15">
        <v>0</v>
      </c>
      <c r="AA93" s="36">
        <v>0</v>
      </c>
      <c r="AB93" s="36">
        <v>0</v>
      </c>
      <c r="AC93" s="36">
        <v>0</v>
      </c>
    </row>
    <row r="94" spans="1:29" ht="15.75">
      <c r="A94" s="3" t="s">
        <v>181</v>
      </c>
      <c r="B94" s="3" t="s">
        <v>182</v>
      </c>
      <c r="C94" s="4">
        <v>45.9</v>
      </c>
      <c r="D94" s="7">
        <v>14006.39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5">
        <v>2334</v>
      </c>
      <c r="M94" s="5">
        <v>-11624.64</v>
      </c>
      <c r="N94" s="5">
        <v>47.75</v>
      </c>
      <c r="O94" s="7">
        <v>0</v>
      </c>
      <c r="P94" s="7">
        <v>48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-0.25</v>
      </c>
      <c r="Y94" s="7">
        <v>0</v>
      </c>
      <c r="Z94" s="34">
        <v>0</v>
      </c>
      <c r="AA94" s="37">
        <v>0</v>
      </c>
      <c r="AB94" s="36">
        <v>0</v>
      </c>
      <c r="AC94" s="36">
        <v>0</v>
      </c>
    </row>
    <row r="95" spans="1:29" ht="15.75">
      <c r="A95" s="3" t="s">
        <v>183</v>
      </c>
      <c r="B95" s="3" t="s">
        <v>184</v>
      </c>
      <c r="C95" s="4">
        <v>43.3</v>
      </c>
      <c r="D95" s="7">
        <v>13213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4000</v>
      </c>
      <c r="K95" s="7">
        <v>0</v>
      </c>
      <c r="L95" s="5">
        <v>0</v>
      </c>
      <c r="M95" s="5">
        <v>-10966.16</v>
      </c>
      <c r="N95" s="5">
        <v>-1753.16</v>
      </c>
      <c r="O95" s="7">
        <v>0</v>
      </c>
      <c r="P95" s="7">
        <v>-1752.16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-1</v>
      </c>
      <c r="Y95" s="16">
        <v>0</v>
      </c>
      <c r="Z95" s="32">
        <v>0</v>
      </c>
      <c r="AA95" s="36">
        <v>0</v>
      </c>
      <c r="AB95" s="36">
        <v>0</v>
      </c>
      <c r="AC95" s="38">
        <v>0</v>
      </c>
    </row>
    <row r="96" spans="1:29" ht="15.75">
      <c r="A96" s="3" t="s">
        <v>185</v>
      </c>
      <c r="B96" s="3" t="s">
        <v>186</v>
      </c>
      <c r="C96" s="4">
        <v>44.3</v>
      </c>
      <c r="D96" s="7">
        <v>13518.15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5">
        <v>0</v>
      </c>
      <c r="M96" s="5">
        <v>-11219.42</v>
      </c>
      <c r="N96" s="5">
        <v>2298.73</v>
      </c>
      <c r="O96" s="7">
        <v>0</v>
      </c>
      <c r="P96" s="7">
        <v>2253.02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45.71</v>
      </c>
      <c r="Z96" s="30">
        <v>45.71</v>
      </c>
      <c r="AA96" s="36">
        <v>45.71</v>
      </c>
      <c r="AB96" s="36">
        <v>45.71</v>
      </c>
      <c r="AC96" s="38">
        <v>45.71</v>
      </c>
    </row>
    <row r="97" spans="1:30" ht="15.75">
      <c r="A97" s="3" t="s">
        <v>187</v>
      </c>
      <c r="B97" s="3" t="s">
        <v>188</v>
      </c>
      <c r="C97" s="4">
        <v>43.7</v>
      </c>
      <c r="D97" s="7">
        <v>13335.06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5">
        <v>2300</v>
      </c>
      <c r="M97" s="5">
        <v>-11067.47</v>
      </c>
      <c r="N97" s="5">
        <v>-32.409999999999997</v>
      </c>
      <c r="O97" s="7">
        <v>0</v>
      </c>
      <c r="P97" s="7">
        <v>0</v>
      </c>
      <c r="Q97" s="7">
        <v>0</v>
      </c>
      <c r="R97" s="7">
        <v>-32.409999999999997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32">
        <v>0</v>
      </c>
      <c r="AA97" s="37">
        <v>0</v>
      </c>
      <c r="AB97" s="36">
        <v>0</v>
      </c>
      <c r="AC97" s="36">
        <v>0</v>
      </c>
    </row>
    <row r="98" spans="1:30" ht="15.75">
      <c r="A98" s="3" t="s">
        <v>189</v>
      </c>
      <c r="B98" s="3" t="s">
        <v>190</v>
      </c>
      <c r="C98" s="4">
        <v>45.5</v>
      </c>
      <c r="D98" s="7">
        <v>13884.33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5">
        <v>3500</v>
      </c>
      <c r="M98" s="5">
        <v>-11523.33</v>
      </c>
      <c r="N98" s="5">
        <v>-1139</v>
      </c>
      <c r="O98" s="7">
        <v>0</v>
      </c>
      <c r="P98" s="7">
        <v>0</v>
      </c>
      <c r="Q98" s="7">
        <v>0</v>
      </c>
      <c r="R98" s="7">
        <v>-1139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15">
        <v>0</v>
      </c>
      <c r="AA98" s="36">
        <v>0</v>
      </c>
      <c r="AB98" s="36">
        <v>0</v>
      </c>
      <c r="AC98" s="37">
        <v>0</v>
      </c>
    </row>
    <row r="99" spans="1:30" ht="15.75">
      <c r="A99" s="3" t="s">
        <v>191</v>
      </c>
      <c r="B99" s="3" t="s">
        <v>192</v>
      </c>
      <c r="C99" s="4">
        <v>42.4</v>
      </c>
      <c r="D99" s="7">
        <v>12938.36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2000</v>
      </c>
      <c r="K99" s="7">
        <v>0</v>
      </c>
      <c r="L99" s="5">
        <v>0</v>
      </c>
      <c r="M99" s="5">
        <v>-10738.22</v>
      </c>
      <c r="N99" s="5">
        <v>200.14</v>
      </c>
      <c r="O99" s="7">
        <v>0</v>
      </c>
      <c r="P99" s="7">
        <v>200.14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32">
        <v>0</v>
      </c>
      <c r="AA99" s="37">
        <v>0</v>
      </c>
      <c r="AB99" s="36">
        <v>0</v>
      </c>
      <c r="AC99" s="36">
        <v>0</v>
      </c>
    </row>
    <row r="100" spans="1:30" ht="15.75">
      <c r="A100" s="3" t="s">
        <v>193</v>
      </c>
      <c r="B100" s="3" t="s">
        <v>194</v>
      </c>
      <c r="C100" s="4">
        <v>45.7</v>
      </c>
      <c r="D100" s="7">
        <v>13945.36</v>
      </c>
      <c r="E100" s="7">
        <v>0</v>
      </c>
      <c r="F100" s="7">
        <v>1100</v>
      </c>
      <c r="G100" s="7">
        <v>1000</v>
      </c>
      <c r="H100" s="7">
        <v>1000</v>
      </c>
      <c r="I100" s="7">
        <v>1000</v>
      </c>
      <c r="J100" s="7">
        <v>1000</v>
      </c>
      <c r="K100" s="7">
        <v>1000</v>
      </c>
      <c r="L100" s="5">
        <v>1000</v>
      </c>
      <c r="M100" s="5">
        <v>-11573.99</v>
      </c>
      <c r="N100" s="5">
        <v>-4728.63</v>
      </c>
      <c r="O100" s="7">
        <v>0</v>
      </c>
      <c r="P100" s="7">
        <v>0</v>
      </c>
      <c r="Q100" s="7">
        <v>0</v>
      </c>
      <c r="R100" s="7">
        <v>0</v>
      </c>
      <c r="S100" s="7">
        <v>-4728.63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15">
        <v>0</v>
      </c>
      <c r="AA100" s="36">
        <v>0</v>
      </c>
      <c r="AB100" s="36">
        <v>0</v>
      </c>
      <c r="AC100" s="36">
        <v>0</v>
      </c>
    </row>
    <row r="101" spans="1:30" ht="15.75">
      <c r="A101" s="3" t="s">
        <v>195</v>
      </c>
      <c r="B101" s="3" t="s">
        <v>196</v>
      </c>
      <c r="C101" s="4">
        <v>46</v>
      </c>
      <c r="D101" s="7">
        <v>14036.9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5">
        <v>0</v>
      </c>
      <c r="M101" s="5">
        <v>-11649.96</v>
      </c>
      <c r="N101" s="5">
        <v>2386.94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2386.94</v>
      </c>
      <c r="Z101" s="32">
        <v>2386.94</v>
      </c>
      <c r="AA101" s="37">
        <v>2386.94</v>
      </c>
      <c r="AB101" s="36">
        <v>2386.94</v>
      </c>
      <c r="AC101" s="37">
        <v>2386.94</v>
      </c>
      <c r="AD101" s="41"/>
    </row>
    <row r="102" spans="1:30" ht="15.75">
      <c r="A102" s="3" t="s">
        <v>197</v>
      </c>
      <c r="B102" s="3" t="s">
        <v>198</v>
      </c>
      <c r="C102" s="4">
        <v>43.6</v>
      </c>
      <c r="D102" s="7">
        <v>13304.54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5">
        <v>0</v>
      </c>
      <c r="M102" s="5">
        <v>-11042.14</v>
      </c>
      <c r="N102" s="5">
        <v>2262.4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2262.4</v>
      </c>
      <c r="Z102" s="15">
        <v>2262.4</v>
      </c>
      <c r="AA102" s="36">
        <v>2262.4</v>
      </c>
      <c r="AB102" s="36">
        <v>2262.4</v>
      </c>
      <c r="AC102" s="36">
        <v>2262.4</v>
      </c>
      <c r="AD102" s="41"/>
    </row>
    <row r="103" spans="1:30" ht="15.75">
      <c r="A103" s="3" t="s">
        <v>199</v>
      </c>
      <c r="B103" s="3" t="s">
        <v>200</v>
      </c>
      <c r="C103" s="4">
        <v>44.6</v>
      </c>
      <c r="D103" s="7">
        <v>13609.69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5">
        <v>0</v>
      </c>
      <c r="M103" s="5">
        <v>-11295.4</v>
      </c>
      <c r="N103" s="5">
        <v>2314.29</v>
      </c>
      <c r="O103" s="7">
        <v>2315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-0.71</v>
      </c>
      <c r="Y103" s="7">
        <v>0</v>
      </c>
      <c r="Z103" s="32">
        <v>0</v>
      </c>
      <c r="AA103" s="37">
        <v>0</v>
      </c>
      <c r="AB103" s="36">
        <v>0</v>
      </c>
      <c r="AC103" s="36">
        <v>0</v>
      </c>
    </row>
    <row r="104" spans="1:30" ht="15.75">
      <c r="A104" s="3" t="s">
        <v>201</v>
      </c>
      <c r="B104" s="3" t="s">
        <v>202</v>
      </c>
      <c r="C104" s="4">
        <v>45.8</v>
      </c>
      <c r="D104" s="7">
        <v>13975.87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5">
        <v>0</v>
      </c>
      <c r="M104" s="5">
        <v>-11599.31</v>
      </c>
      <c r="N104" s="5">
        <v>2376.56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2376.56</v>
      </c>
      <c r="Z104" s="30">
        <v>2376.56</v>
      </c>
      <c r="AA104" s="36">
        <v>2376.56</v>
      </c>
      <c r="AB104" s="36">
        <v>2376.56</v>
      </c>
      <c r="AC104" s="38">
        <v>2376.56</v>
      </c>
    </row>
    <row r="105" spans="1:30" ht="15.75">
      <c r="A105" s="3" t="s">
        <v>203</v>
      </c>
      <c r="B105" s="3" t="s">
        <v>204</v>
      </c>
      <c r="C105" s="4">
        <v>44.4</v>
      </c>
      <c r="D105" s="7">
        <v>13548.66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5">
        <v>0</v>
      </c>
      <c r="M105" s="5">
        <v>-11244.74</v>
      </c>
      <c r="N105" s="5">
        <v>2303.92</v>
      </c>
      <c r="O105" s="7">
        <v>0</v>
      </c>
      <c r="P105" s="7">
        <v>2303.92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32">
        <v>0</v>
      </c>
      <c r="AA105" s="37">
        <v>0</v>
      </c>
      <c r="AB105" s="36">
        <v>0</v>
      </c>
      <c r="AC105" s="37">
        <v>0</v>
      </c>
    </row>
    <row r="106" spans="1:30" ht="15.75">
      <c r="A106" s="3" t="s">
        <v>205</v>
      </c>
      <c r="B106" s="3" t="s">
        <v>206</v>
      </c>
      <c r="C106" s="4">
        <v>46.1</v>
      </c>
      <c r="D106" s="7">
        <v>14067.42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5">
        <v>0</v>
      </c>
      <c r="M106" s="5">
        <v>-11675.29</v>
      </c>
      <c r="N106" s="5">
        <v>2392.13</v>
      </c>
      <c r="O106" s="7">
        <v>0</v>
      </c>
      <c r="P106" s="7">
        <v>2392.13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30">
        <v>0</v>
      </c>
      <c r="AA106" s="36">
        <v>0</v>
      </c>
      <c r="AB106" s="36">
        <v>0</v>
      </c>
      <c r="AC106" s="36">
        <v>0</v>
      </c>
    </row>
    <row r="107" spans="1:30" ht="15.75">
      <c r="A107" s="3" t="s">
        <v>207</v>
      </c>
      <c r="B107" s="3" t="s">
        <v>208</v>
      </c>
      <c r="C107" s="4">
        <v>42.8</v>
      </c>
      <c r="D107" s="7">
        <v>13060.42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5">
        <v>0</v>
      </c>
      <c r="M107" s="5">
        <v>-10839.53</v>
      </c>
      <c r="N107" s="5">
        <v>2220.89</v>
      </c>
      <c r="O107" s="7">
        <v>0</v>
      </c>
      <c r="P107" s="7">
        <v>2220.89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32">
        <v>0</v>
      </c>
      <c r="AA107" s="37">
        <v>0</v>
      </c>
      <c r="AB107" s="36">
        <v>0</v>
      </c>
      <c r="AC107" s="36">
        <v>0</v>
      </c>
    </row>
    <row r="108" spans="1:30" ht="15.75">
      <c r="A108" s="3" t="s">
        <v>209</v>
      </c>
      <c r="B108" s="3" t="s">
        <v>210</v>
      </c>
      <c r="C108" s="4">
        <v>45</v>
      </c>
      <c r="D108" s="7">
        <v>13731.75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5">
        <v>0</v>
      </c>
      <c r="M108" s="5">
        <v>-11396.7</v>
      </c>
      <c r="N108" s="5">
        <v>2335.0500000000002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2335.0500000000002</v>
      </c>
      <c r="Z108" s="32">
        <v>2335.0500000000002</v>
      </c>
      <c r="AA108" s="36">
        <v>2335.0500000000002</v>
      </c>
      <c r="AB108" s="36">
        <v>2335.0500000000002</v>
      </c>
      <c r="AC108" s="38">
        <v>2335.0500000000002</v>
      </c>
    </row>
    <row r="109" spans="1:30" ht="15.75">
      <c r="A109" s="3" t="s">
        <v>211</v>
      </c>
      <c r="B109" s="3" t="s">
        <v>212</v>
      </c>
      <c r="C109" s="4">
        <v>46.5</v>
      </c>
      <c r="D109" s="7">
        <v>14189.48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5">
        <v>0</v>
      </c>
      <c r="M109" s="5">
        <v>-11776.59</v>
      </c>
      <c r="N109" s="5">
        <v>2412.89</v>
      </c>
      <c r="O109" s="7">
        <v>0</v>
      </c>
      <c r="P109" s="7">
        <v>1000</v>
      </c>
      <c r="Q109" s="7">
        <v>713</v>
      </c>
      <c r="R109" s="7">
        <v>700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-0.11</v>
      </c>
      <c r="Y109" s="7">
        <v>0</v>
      </c>
      <c r="Z109" s="15">
        <v>0</v>
      </c>
      <c r="AA109" s="37">
        <v>0</v>
      </c>
      <c r="AB109" s="36">
        <v>0</v>
      </c>
      <c r="AC109" s="36">
        <v>0</v>
      </c>
    </row>
    <row r="110" spans="1:30" ht="15.75">
      <c r="A110" s="3" t="s">
        <v>213</v>
      </c>
      <c r="B110" s="3" t="s">
        <v>214</v>
      </c>
      <c r="C110" s="4">
        <v>43.3</v>
      </c>
      <c r="D110" s="7">
        <v>13213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5">
        <v>0</v>
      </c>
      <c r="M110" s="5">
        <v>-10966.16</v>
      </c>
      <c r="N110" s="5">
        <v>2246.84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2246.84</v>
      </c>
      <c r="V110" s="7">
        <v>0</v>
      </c>
      <c r="W110" s="7">
        <v>0</v>
      </c>
      <c r="X110" s="7">
        <v>0</v>
      </c>
      <c r="Y110" s="7">
        <v>0</v>
      </c>
      <c r="Z110" s="32">
        <v>0</v>
      </c>
      <c r="AA110" s="36">
        <v>0</v>
      </c>
      <c r="AB110" s="36">
        <v>0</v>
      </c>
      <c r="AC110" s="38">
        <v>0</v>
      </c>
    </row>
    <row r="111" spans="1:30" ht="15.75">
      <c r="A111" s="3" t="s">
        <v>215</v>
      </c>
      <c r="B111" s="3" t="s">
        <v>216</v>
      </c>
      <c r="C111" s="4">
        <v>46.9</v>
      </c>
      <c r="D111" s="7">
        <v>14311.54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5">
        <v>0</v>
      </c>
      <c r="M111" s="5">
        <v>-11877.9</v>
      </c>
      <c r="N111" s="5">
        <v>2433.64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4">
        <v>2433.64</v>
      </c>
      <c r="W111" s="7">
        <v>0</v>
      </c>
      <c r="X111" s="7">
        <v>0</v>
      </c>
      <c r="Y111" s="7">
        <v>0</v>
      </c>
      <c r="Z111" s="15">
        <v>0</v>
      </c>
      <c r="AA111" s="37">
        <v>0</v>
      </c>
      <c r="AB111" s="36">
        <v>0</v>
      </c>
      <c r="AC111" s="37">
        <v>0</v>
      </c>
    </row>
    <row r="112" spans="1:30" ht="15.75">
      <c r="A112" s="3" t="s">
        <v>217</v>
      </c>
      <c r="B112" s="3" t="s">
        <v>218</v>
      </c>
      <c r="C112" s="4">
        <v>43.6</v>
      </c>
      <c r="D112" s="7">
        <v>13304.54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5">
        <v>0</v>
      </c>
      <c r="M112" s="5">
        <v>-11042.14</v>
      </c>
      <c r="N112" s="5">
        <v>2262.4</v>
      </c>
      <c r="O112" s="7">
        <v>0</v>
      </c>
      <c r="P112" s="7">
        <v>0</v>
      </c>
      <c r="Q112" s="7">
        <v>2262.4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32">
        <v>0</v>
      </c>
      <c r="AA112" s="36">
        <v>0</v>
      </c>
      <c r="AB112" s="36">
        <v>0</v>
      </c>
      <c r="AC112" s="36">
        <v>0</v>
      </c>
    </row>
    <row r="113" spans="1:29" ht="15.75">
      <c r="A113" s="3" t="s">
        <v>219</v>
      </c>
      <c r="B113" s="3" t="s">
        <v>220</v>
      </c>
      <c r="C113" s="4">
        <v>56.6</v>
      </c>
      <c r="D113" s="7">
        <v>17271.490000000002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5">
        <v>0</v>
      </c>
      <c r="M113" s="5">
        <v>-14334.52</v>
      </c>
      <c r="N113" s="5">
        <v>2936.97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2936.97</v>
      </c>
      <c r="Z113" s="15">
        <v>0</v>
      </c>
      <c r="AA113" s="37">
        <v>0</v>
      </c>
      <c r="AB113" s="36">
        <v>0</v>
      </c>
      <c r="AC113" s="36">
        <v>0</v>
      </c>
    </row>
    <row r="114" spans="1:29" ht="15.75">
      <c r="A114" s="3" t="s">
        <v>221</v>
      </c>
      <c r="B114" s="3" t="s">
        <v>222</v>
      </c>
      <c r="C114" s="4">
        <v>29.9</v>
      </c>
      <c r="D114" s="7">
        <v>9123.99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5">
        <v>0</v>
      </c>
      <c r="M114" s="5">
        <v>-7572.48</v>
      </c>
      <c r="N114" s="5">
        <v>1551.51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1551.51</v>
      </c>
      <c r="Z114" s="32">
        <v>1551.51</v>
      </c>
      <c r="AA114" s="36">
        <v>1551.51</v>
      </c>
      <c r="AB114" s="36">
        <v>1551.51</v>
      </c>
      <c r="AC114" s="38">
        <v>1551.51</v>
      </c>
    </row>
    <row r="115" spans="1:29" ht="15.75">
      <c r="A115" s="3" t="s">
        <v>223</v>
      </c>
      <c r="B115" s="3" t="s">
        <v>224</v>
      </c>
      <c r="C115" s="4">
        <v>50.8</v>
      </c>
      <c r="D115" s="7">
        <v>15501.62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5">
        <v>0</v>
      </c>
      <c r="M115" s="5">
        <v>-12865.61</v>
      </c>
      <c r="N115" s="5">
        <v>2636.01</v>
      </c>
      <c r="O115" s="7">
        <v>0</v>
      </c>
      <c r="P115" s="7">
        <v>2637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-0.1</v>
      </c>
      <c r="Y115" s="35">
        <v>-0.89</v>
      </c>
      <c r="Z115" s="15">
        <v>0</v>
      </c>
      <c r="AA115" s="37">
        <v>0</v>
      </c>
      <c r="AB115" s="36">
        <v>0</v>
      </c>
      <c r="AC115" s="37">
        <v>0</v>
      </c>
    </row>
    <row r="116" spans="1:29" ht="15.75">
      <c r="A116" s="3" t="s">
        <v>225</v>
      </c>
      <c r="B116" s="3" t="s">
        <v>226</v>
      </c>
      <c r="C116" s="4">
        <v>57.2</v>
      </c>
      <c r="D116" s="7">
        <v>17454.580000000002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5">
        <v>0</v>
      </c>
      <c r="M116" s="5">
        <v>-14486.47</v>
      </c>
      <c r="N116" s="5">
        <v>2968.11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2968.11</v>
      </c>
      <c r="Z116" s="32">
        <v>1468.11</v>
      </c>
      <c r="AA116" s="36">
        <v>0</v>
      </c>
      <c r="AB116" s="36">
        <v>0</v>
      </c>
      <c r="AC116" s="36">
        <v>0</v>
      </c>
    </row>
    <row r="117" spans="1:29" ht="15.75">
      <c r="A117" s="3" t="s">
        <v>227</v>
      </c>
      <c r="B117" s="3" t="s">
        <v>228</v>
      </c>
      <c r="C117" s="4">
        <v>30.8</v>
      </c>
      <c r="D117" s="7">
        <v>9398.6200000000008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5">
        <v>0</v>
      </c>
      <c r="M117" s="5">
        <v>-7800.41</v>
      </c>
      <c r="N117" s="5">
        <v>1598.21</v>
      </c>
      <c r="O117" s="7">
        <v>0</v>
      </c>
      <c r="P117" s="7">
        <v>1000</v>
      </c>
      <c r="Q117" s="7">
        <v>300</v>
      </c>
      <c r="R117" s="7">
        <v>0</v>
      </c>
      <c r="S117" s="7">
        <v>298.20999999999998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16">
        <v>0</v>
      </c>
      <c r="Z117" s="15">
        <v>0</v>
      </c>
      <c r="AA117" s="37">
        <v>0</v>
      </c>
      <c r="AB117" s="36">
        <v>0</v>
      </c>
      <c r="AC117" s="36">
        <v>0</v>
      </c>
    </row>
    <row r="118" spans="1:29" ht="15.75">
      <c r="A118" s="3" t="s">
        <v>229</v>
      </c>
      <c r="B118" s="3" t="s">
        <v>230</v>
      </c>
      <c r="C118" s="4">
        <v>60.8</v>
      </c>
      <c r="D118" s="7">
        <v>18553.12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5">
        <v>0</v>
      </c>
      <c r="M118" s="5">
        <v>-15398.21</v>
      </c>
      <c r="N118" s="5">
        <v>3154.91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3154.91</v>
      </c>
      <c r="Z118" s="32">
        <v>3154.91</v>
      </c>
      <c r="AA118" s="36">
        <v>3154.91</v>
      </c>
      <c r="AB118" s="36">
        <v>3154.91</v>
      </c>
      <c r="AC118" s="38">
        <v>3154.91</v>
      </c>
    </row>
    <row r="119" spans="1:29" ht="15.75">
      <c r="A119" s="3" t="s">
        <v>231</v>
      </c>
      <c r="B119" s="3" t="s">
        <v>232</v>
      </c>
      <c r="C119" s="4">
        <v>49.8</v>
      </c>
      <c r="D119" s="7">
        <v>15196.47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5">
        <v>0</v>
      </c>
      <c r="M119" s="5">
        <v>-12612.35</v>
      </c>
      <c r="N119" s="5">
        <v>2584.12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4">
        <v>2584.12</v>
      </c>
      <c r="W119" s="7">
        <v>0</v>
      </c>
      <c r="X119" s="7">
        <v>0</v>
      </c>
      <c r="Y119" s="7">
        <v>0</v>
      </c>
      <c r="Z119" s="32">
        <v>0</v>
      </c>
      <c r="AA119" s="36">
        <v>0</v>
      </c>
      <c r="AB119" s="37">
        <v>0</v>
      </c>
      <c r="AC119" s="37">
        <v>0</v>
      </c>
    </row>
    <row r="120" spans="1:29" ht="15.75">
      <c r="A120" s="3" t="s">
        <v>233</v>
      </c>
      <c r="B120" s="3" t="s">
        <v>234</v>
      </c>
      <c r="C120" s="4">
        <v>57.5</v>
      </c>
      <c r="D120" s="7">
        <v>17546.13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5">
        <v>0</v>
      </c>
      <c r="M120" s="5">
        <v>-14562.45</v>
      </c>
      <c r="N120" s="5">
        <v>2983.68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2983.68</v>
      </c>
      <c r="Z120" s="15">
        <v>2983.68</v>
      </c>
      <c r="AA120" s="36">
        <v>2983.68</v>
      </c>
      <c r="AB120" s="36">
        <v>2983.68</v>
      </c>
      <c r="AC120" s="36">
        <v>2983.68</v>
      </c>
    </row>
    <row r="121" spans="1:29" ht="15.75">
      <c r="A121" s="3" t="s">
        <v>235</v>
      </c>
      <c r="B121" s="3" t="s">
        <v>236</v>
      </c>
      <c r="C121" s="4">
        <v>30.3</v>
      </c>
      <c r="D121" s="7">
        <v>9246.0499999999993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5">
        <v>0</v>
      </c>
      <c r="M121" s="5">
        <v>-7673.78</v>
      </c>
      <c r="N121" s="5">
        <v>1572.27</v>
      </c>
      <c r="O121" s="7">
        <v>0</v>
      </c>
      <c r="P121" s="7">
        <v>250</v>
      </c>
      <c r="Q121" s="7">
        <v>0</v>
      </c>
      <c r="R121" s="7">
        <v>250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1072.27</v>
      </c>
      <c r="Z121" s="32">
        <v>1072.27</v>
      </c>
      <c r="AA121" s="36">
        <v>1072.27</v>
      </c>
      <c r="AB121" s="36">
        <v>1072.27</v>
      </c>
      <c r="AC121" s="36">
        <v>1072.27</v>
      </c>
    </row>
    <row r="122" spans="1:29" ht="15.75">
      <c r="A122" s="3" t="s">
        <v>237</v>
      </c>
      <c r="B122" s="3" t="s">
        <v>238</v>
      </c>
      <c r="C122" s="4">
        <v>61</v>
      </c>
      <c r="D122" s="7">
        <v>18614.150000000001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5000</v>
      </c>
      <c r="K122" s="7">
        <v>0</v>
      </c>
      <c r="L122" s="5">
        <v>0</v>
      </c>
      <c r="M122" s="5">
        <v>-15448.86</v>
      </c>
      <c r="N122" s="5">
        <v>-1834.71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-1834.71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30">
        <v>0</v>
      </c>
      <c r="AA122" s="36">
        <v>0</v>
      </c>
      <c r="AB122" s="36">
        <v>0</v>
      </c>
      <c r="AC122" s="38">
        <v>0</v>
      </c>
    </row>
    <row r="123" spans="1:29" ht="15.75">
      <c r="A123" s="3" t="s">
        <v>239</v>
      </c>
      <c r="B123" s="3" t="s">
        <v>240</v>
      </c>
      <c r="C123" s="4">
        <v>51.1</v>
      </c>
      <c r="D123" s="7">
        <v>15593.17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5">
        <v>0</v>
      </c>
      <c r="M123" s="5">
        <v>-12941.59</v>
      </c>
      <c r="N123" s="5">
        <v>2651.58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2651.58</v>
      </c>
      <c r="Z123" s="32">
        <v>2651.58</v>
      </c>
      <c r="AA123" s="37">
        <v>2651.58</v>
      </c>
      <c r="AB123" s="36">
        <v>2651.58</v>
      </c>
      <c r="AC123" s="36">
        <v>2651.58</v>
      </c>
    </row>
    <row r="124" spans="1:29" ht="15.75">
      <c r="A124" s="3" t="s">
        <v>241</v>
      </c>
      <c r="B124" s="3" t="s">
        <v>242</v>
      </c>
      <c r="C124" s="4">
        <v>58</v>
      </c>
      <c r="D124" s="7">
        <v>17698.7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5">
        <v>0</v>
      </c>
      <c r="M124" s="5">
        <v>-14689.08</v>
      </c>
      <c r="N124" s="5">
        <v>3009.62</v>
      </c>
      <c r="O124" s="7">
        <v>0</v>
      </c>
      <c r="P124" s="7">
        <v>0</v>
      </c>
      <c r="Q124" s="7">
        <v>0</v>
      </c>
      <c r="R124" s="7">
        <v>0</v>
      </c>
      <c r="S124" s="7">
        <v>3010</v>
      </c>
      <c r="T124" s="7">
        <v>0</v>
      </c>
      <c r="U124" s="7">
        <v>0</v>
      </c>
      <c r="V124" s="7">
        <v>0</v>
      </c>
      <c r="W124" s="7">
        <v>0</v>
      </c>
      <c r="X124" s="7">
        <v>-0.38</v>
      </c>
      <c r="Y124" s="7">
        <v>0</v>
      </c>
      <c r="Z124" s="30">
        <v>0</v>
      </c>
      <c r="AA124" s="36">
        <v>0</v>
      </c>
      <c r="AB124" s="36">
        <v>0</v>
      </c>
      <c r="AC124" s="38">
        <v>0</v>
      </c>
    </row>
    <row r="125" spans="1:29" ht="15.75">
      <c r="A125" s="3" t="s">
        <v>243</v>
      </c>
      <c r="B125" s="3" t="s">
        <v>244</v>
      </c>
      <c r="C125" s="4">
        <v>30.2</v>
      </c>
      <c r="D125" s="7">
        <v>9215.5300000000007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5">
        <v>0</v>
      </c>
      <c r="M125" s="5">
        <v>-7648.45</v>
      </c>
      <c r="N125" s="5">
        <v>1567.08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1567.08</v>
      </c>
      <c r="Z125" s="32">
        <v>0</v>
      </c>
      <c r="AA125" s="36">
        <v>0</v>
      </c>
      <c r="AB125" s="36">
        <v>0</v>
      </c>
      <c r="AC125" s="36">
        <v>0</v>
      </c>
    </row>
    <row r="126" spans="1:29" ht="15.75">
      <c r="A126" s="3" t="s">
        <v>245</v>
      </c>
      <c r="B126" s="3" t="s">
        <v>246</v>
      </c>
      <c r="C126" s="4">
        <v>62.2</v>
      </c>
      <c r="D126" s="7">
        <v>18980.330000000002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5">
        <v>0</v>
      </c>
      <c r="M126" s="5">
        <v>-15752.77</v>
      </c>
      <c r="N126" s="5">
        <v>3227.56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3227.56</v>
      </c>
      <c r="Z126" s="15">
        <v>3227.56</v>
      </c>
      <c r="AA126" s="36">
        <v>3227.56</v>
      </c>
      <c r="AB126" s="36">
        <v>3227.56</v>
      </c>
      <c r="AC126" s="38">
        <v>3227.56</v>
      </c>
    </row>
    <row r="127" spans="1:29" ht="15.75">
      <c r="A127" s="3" t="s">
        <v>247</v>
      </c>
      <c r="B127" s="3" t="s">
        <v>248</v>
      </c>
      <c r="C127" s="4">
        <v>50</v>
      </c>
      <c r="D127" s="7">
        <v>15257.5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5">
        <v>0</v>
      </c>
      <c r="M127" s="5">
        <v>-12663</v>
      </c>
      <c r="N127" s="5">
        <v>2594.5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2594.5</v>
      </c>
      <c r="Z127" s="32">
        <v>2594.5</v>
      </c>
      <c r="AA127" s="36">
        <v>2594.5</v>
      </c>
      <c r="AB127" s="36">
        <v>2594.5</v>
      </c>
      <c r="AC127" s="36">
        <v>2594.5</v>
      </c>
    </row>
    <row r="128" spans="1:29" ht="15.75">
      <c r="A128" s="3" t="s">
        <v>249</v>
      </c>
      <c r="B128" s="3" t="s">
        <v>250</v>
      </c>
      <c r="C128" s="4">
        <v>58.5</v>
      </c>
      <c r="D128" s="7">
        <v>17851.28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5">
        <v>0</v>
      </c>
      <c r="M128" s="5">
        <v>-14815.71</v>
      </c>
      <c r="N128" s="5">
        <v>3035.57</v>
      </c>
      <c r="O128" s="7">
        <v>0</v>
      </c>
      <c r="P128" s="7">
        <v>3035.57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30">
        <v>0</v>
      </c>
      <c r="AA128" s="36">
        <v>0</v>
      </c>
      <c r="AB128" s="36">
        <v>0</v>
      </c>
      <c r="AC128" s="38">
        <v>0</v>
      </c>
    </row>
    <row r="129" spans="1:29" ht="15.75">
      <c r="A129" s="3" t="s">
        <v>251</v>
      </c>
      <c r="B129" s="3" t="s">
        <v>252</v>
      </c>
      <c r="C129" s="4">
        <v>30.2</v>
      </c>
      <c r="D129" s="7">
        <v>9215.5300000000007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5">
        <v>0</v>
      </c>
      <c r="M129" s="5">
        <v>-7648.45</v>
      </c>
      <c r="N129" s="5">
        <v>1567.08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1567.08</v>
      </c>
      <c r="Z129" s="32">
        <v>1567.08</v>
      </c>
      <c r="AA129" s="36">
        <v>1567.08</v>
      </c>
      <c r="AB129" s="36">
        <v>1567.08</v>
      </c>
      <c r="AC129" s="36">
        <v>1567.08</v>
      </c>
    </row>
    <row r="130" spans="1:29" ht="15.75">
      <c r="A130" s="3" t="s">
        <v>253</v>
      </c>
      <c r="B130" s="3" t="s">
        <v>254</v>
      </c>
      <c r="C130" s="4">
        <v>61.7</v>
      </c>
      <c r="D130" s="7">
        <v>18827.759999999998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18827.759999999998</v>
      </c>
      <c r="K130" s="7">
        <v>0</v>
      </c>
      <c r="L130" s="5">
        <v>0</v>
      </c>
      <c r="M130" s="5">
        <v>-15626.15</v>
      </c>
      <c r="N130" s="5">
        <v>-15626.15</v>
      </c>
      <c r="O130" s="7">
        <v>0</v>
      </c>
      <c r="P130" s="7">
        <v>-15626.15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30">
        <v>0</v>
      </c>
      <c r="AA130" s="36">
        <v>0</v>
      </c>
      <c r="AB130" s="36">
        <v>0</v>
      </c>
      <c r="AC130" s="36">
        <v>0</v>
      </c>
    </row>
    <row r="131" spans="1:29" ht="15.75">
      <c r="A131" s="3" t="s">
        <v>255</v>
      </c>
      <c r="B131" s="3" t="s">
        <v>256</v>
      </c>
      <c r="C131" s="4">
        <v>50</v>
      </c>
      <c r="D131" s="7">
        <v>15257.5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2550</v>
      </c>
      <c r="K131" s="7">
        <v>0</v>
      </c>
      <c r="L131" s="5">
        <v>0</v>
      </c>
      <c r="M131" s="5">
        <v>-12663</v>
      </c>
      <c r="N131" s="5">
        <v>44.5</v>
      </c>
      <c r="O131" s="7">
        <v>0</v>
      </c>
      <c r="P131" s="7">
        <v>44.5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30">
        <v>0</v>
      </c>
      <c r="AA131" s="38">
        <v>0</v>
      </c>
      <c r="AB131" s="38">
        <v>0</v>
      </c>
      <c r="AC131" s="38">
        <v>0</v>
      </c>
    </row>
    <row r="132" spans="1:29">
      <c r="D132" s="6">
        <f t="shared" ref="D132:M132" si="0">SUM(D5:D131)</f>
        <v>1885959.9900000002</v>
      </c>
      <c r="E132" s="6">
        <f>SUM(E7:E131)</f>
        <v>0</v>
      </c>
      <c r="F132" s="6">
        <f t="shared" si="0"/>
        <v>60069</v>
      </c>
      <c r="G132" s="6">
        <f t="shared" si="0"/>
        <v>43237</v>
      </c>
      <c r="H132" s="6">
        <f t="shared" si="0"/>
        <v>55417</v>
      </c>
      <c r="I132" s="6">
        <f t="shared" si="0"/>
        <v>53448</v>
      </c>
      <c r="J132" s="6">
        <f t="shared" si="0"/>
        <v>91855.76</v>
      </c>
      <c r="K132" s="6">
        <f t="shared" si="0"/>
        <v>82070.97</v>
      </c>
      <c r="L132" s="6">
        <f>SUM(L5:L131)</f>
        <v>48948</v>
      </c>
      <c r="M132" s="6">
        <f t="shared" si="0"/>
        <v>-1558668.66</v>
      </c>
      <c r="N132" s="6">
        <f>SUM(N6:N131)</f>
        <v>137240.59999999992</v>
      </c>
      <c r="O132" s="6">
        <f t="shared" ref="O132:Y132" si="1">SUM(O5:O131)</f>
        <v>12859.9</v>
      </c>
      <c r="P132" s="6">
        <f t="shared" si="1"/>
        <v>8155.42</v>
      </c>
      <c r="Q132" s="6">
        <f t="shared" si="1"/>
        <v>6860.0599999999995</v>
      </c>
      <c r="R132" s="6">
        <f t="shared" si="1"/>
        <v>2680.92</v>
      </c>
      <c r="S132" s="6">
        <f t="shared" si="1"/>
        <v>-572.07000000000062</v>
      </c>
      <c r="T132" s="6">
        <f t="shared" si="1"/>
        <v>-334.78999999999996</v>
      </c>
      <c r="U132" s="6">
        <f t="shared" si="1"/>
        <v>5464.91</v>
      </c>
      <c r="V132" s="6">
        <f>SUM(V6:V131)</f>
        <v>9899.239999999998</v>
      </c>
      <c r="W132" s="6">
        <f>SUM(W7:W131)</f>
        <v>0</v>
      </c>
      <c r="X132" s="13">
        <f>SUM(X6:X131)</f>
        <v>11211.400000000001</v>
      </c>
      <c r="Y132" s="6">
        <f t="shared" si="1"/>
        <v>81015.61</v>
      </c>
      <c r="Z132" s="13">
        <f>SUM(Z6:Z131)</f>
        <v>66016.070000000007</v>
      </c>
      <c r="AA132" s="40">
        <f>SUM(AA4:AA131)</f>
        <v>59729.260000000009</v>
      </c>
      <c r="AB132" s="14">
        <f>SUM(AB4:AB131)</f>
        <v>53335.729999999996</v>
      </c>
      <c r="AC132" s="14">
        <f>SUM(AC3:AC131)</f>
        <v>48103.619999999995</v>
      </c>
    </row>
    <row r="133" spans="1:29">
      <c r="AA133" s="14"/>
      <c r="AB133" s="14"/>
    </row>
    <row r="134" spans="1:29">
      <c r="AA134" s="14"/>
    </row>
    <row r="137" spans="1:29">
      <c r="A137" s="14"/>
      <c r="B137" s="14"/>
      <c r="C137" s="14"/>
      <c r="D137" s="14"/>
    </row>
    <row r="138" spans="1:29">
      <c r="A138" s="14"/>
      <c r="B138" s="14"/>
      <c r="C138" s="14"/>
      <c r="D138" s="14"/>
    </row>
    <row r="142" spans="1:29">
      <c r="A142" s="17"/>
      <c r="B142" s="17"/>
      <c r="C142" s="17"/>
      <c r="D142" s="17"/>
      <c r="E142" s="18"/>
      <c r="F142" s="18"/>
      <c r="R142" s="17"/>
      <c r="S142" s="17"/>
      <c r="T142" s="17"/>
      <c r="U142" s="17"/>
      <c r="V142" s="17"/>
      <c r="W142" s="17"/>
      <c r="X142" s="17"/>
      <c r="Y142" s="17"/>
    </row>
    <row r="143" spans="1:29" ht="15.75">
      <c r="A143" s="19"/>
      <c r="B143" s="20"/>
      <c r="C143" s="21"/>
      <c r="D143" s="22"/>
      <c r="E143" s="22"/>
      <c r="F143" s="22"/>
      <c r="R143" s="27"/>
      <c r="S143" s="27"/>
      <c r="T143" s="25"/>
      <c r="U143" s="25"/>
      <c r="V143" s="25"/>
      <c r="W143" s="25"/>
      <c r="X143" s="25"/>
      <c r="Y143" s="25"/>
    </row>
    <row r="144" spans="1:29" ht="15.75">
      <c r="A144" s="23"/>
      <c r="B144" s="23"/>
      <c r="C144" s="24"/>
      <c r="D144" s="25"/>
      <c r="E144" s="25"/>
      <c r="F144" s="25"/>
      <c r="R144" s="25"/>
      <c r="S144" s="25"/>
      <c r="T144" s="25"/>
      <c r="U144" s="25"/>
      <c r="V144" s="25"/>
      <c r="W144" s="25"/>
      <c r="X144" s="25"/>
      <c r="Y144" s="25"/>
    </row>
    <row r="145" spans="1:25" ht="15.75">
      <c r="A145" s="23"/>
      <c r="B145" s="23"/>
      <c r="C145" s="24"/>
      <c r="D145" s="25"/>
      <c r="E145" s="25"/>
      <c r="F145" s="25"/>
      <c r="R145" s="25"/>
      <c r="S145" s="25"/>
      <c r="T145" s="25"/>
      <c r="U145" s="25"/>
      <c r="V145" s="25"/>
      <c r="W145" s="25"/>
      <c r="X145" s="25"/>
      <c r="Y145" s="25"/>
    </row>
    <row r="146" spans="1:25" ht="15.75">
      <c r="A146" s="23"/>
      <c r="B146" s="23"/>
      <c r="C146" s="24"/>
      <c r="D146" s="25"/>
      <c r="E146" s="25"/>
      <c r="F146" s="25"/>
      <c r="R146" s="25"/>
      <c r="S146" s="25"/>
      <c r="T146" s="25"/>
      <c r="U146" s="25"/>
      <c r="V146" s="25"/>
      <c r="W146" s="25"/>
      <c r="X146" s="25"/>
      <c r="Y146" s="25"/>
    </row>
    <row r="147" spans="1:25" ht="15.75">
      <c r="A147" s="23"/>
      <c r="B147" s="23"/>
      <c r="C147" s="24"/>
      <c r="D147" s="25"/>
      <c r="E147" s="25"/>
      <c r="F147" s="25"/>
      <c r="R147" s="25"/>
      <c r="S147" s="25"/>
      <c r="T147" s="25"/>
      <c r="U147" s="25"/>
      <c r="V147" s="25"/>
      <c r="W147" s="25"/>
      <c r="X147" s="25"/>
      <c r="Y147" s="25"/>
    </row>
    <row r="148" spans="1:25" ht="15.75">
      <c r="A148" s="23"/>
      <c r="B148" s="23"/>
      <c r="C148" s="24"/>
      <c r="D148" s="25"/>
      <c r="E148" s="25"/>
      <c r="F148" s="25"/>
      <c r="R148" s="25"/>
      <c r="S148" s="25"/>
      <c r="T148" s="25"/>
      <c r="U148" s="25"/>
      <c r="V148" s="25"/>
      <c r="W148" s="25"/>
      <c r="X148" s="25"/>
      <c r="Y148" s="25"/>
    </row>
    <row r="149" spans="1:25" ht="15.75">
      <c r="A149" s="23"/>
      <c r="B149" s="23"/>
      <c r="C149" s="24"/>
      <c r="D149" s="25"/>
      <c r="E149" s="25"/>
      <c r="F149" s="25"/>
      <c r="R149" s="25"/>
      <c r="S149" s="25"/>
      <c r="T149" s="25"/>
      <c r="U149" s="25"/>
      <c r="V149" s="25"/>
      <c r="W149" s="25"/>
      <c r="X149" s="25"/>
      <c r="Y149" s="25"/>
    </row>
    <row r="150" spans="1:25" ht="15.75">
      <c r="A150" s="23"/>
      <c r="B150" s="23"/>
      <c r="C150" s="24"/>
      <c r="D150" s="25"/>
      <c r="E150" s="25"/>
      <c r="F150" s="25"/>
      <c r="R150" s="25"/>
      <c r="S150" s="25"/>
      <c r="T150" s="25"/>
      <c r="U150" s="25"/>
      <c r="V150" s="25"/>
      <c r="W150" s="25"/>
      <c r="X150" s="25"/>
      <c r="Y150" s="25"/>
    </row>
    <row r="151" spans="1:25" ht="15.75">
      <c r="A151" s="23"/>
      <c r="B151" s="23"/>
      <c r="C151" s="24"/>
      <c r="D151" s="25"/>
      <c r="E151" s="25"/>
      <c r="F151" s="25"/>
      <c r="R151" s="25"/>
      <c r="S151" s="25"/>
      <c r="T151" s="25"/>
      <c r="U151" s="25"/>
      <c r="V151" s="25"/>
      <c r="W151" s="25"/>
      <c r="X151" s="25"/>
      <c r="Y151" s="25"/>
    </row>
    <row r="152" spans="1:25" ht="15.75">
      <c r="A152" s="23"/>
      <c r="B152" s="23"/>
      <c r="C152" s="24"/>
      <c r="D152" s="25"/>
      <c r="E152" s="25"/>
      <c r="F152" s="25"/>
      <c r="R152" s="25"/>
      <c r="S152" s="25"/>
      <c r="T152" s="25"/>
      <c r="U152" s="25"/>
      <c r="V152" s="25"/>
      <c r="W152" s="25"/>
      <c r="X152" s="25"/>
      <c r="Y152" s="25"/>
    </row>
    <row r="153" spans="1:25" ht="15.75">
      <c r="A153" s="23"/>
      <c r="B153" s="23"/>
      <c r="C153" s="24"/>
      <c r="D153" s="25"/>
      <c r="E153" s="25"/>
      <c r="F153" s="25"/>
      <c r="R153" s="25"/>
      <c r="S153" s="25"/>
      <c r="T153" s="25"/>
      <c r="U153" s="25"/>
      <c r="V153" s="25"/>
      <c r="W153" s="25"/>
      <c r="X153" s="25"/>
      <c r="Y153" s="25"/>
    </row>
    <row r="154" spans="1:25" ht="15.75">
      <c r="A154" s="23"/>
      <c r="B154" s="23"/>
      <c r="C154" s="24"/>
      <c r="D154" s="25"/>
      <c r="E154" s="25"/>
      <c r="F154" s="25"/>
      <c r="R154" s="25"/>
      <c r="S154" s="25"/>
      <c r="T154" s="25"/>
      <c r="U154" s="25"/>
      <c r="V154" s="25"/>
      <c r="W154" s="25"/>
      <c r="X154" s="25"/>
      <c r="Y154" s="25"/>
    </row>
    <row r="155" spans="1:25" ht="15.75">
      <c r="A155" s="23"/>
      <c r="B155" s="23"/>
      <c r="C155" s="24"/>
      <c r="D155" s="25"/>
      <c r="E155" s="25"/>
      <c r="F155" s="25"/>
      <c r="R155" s="25"/>
      <c r="S155" s="25"/>
      <c r="T155" s="25"/>
      <c r="U155" s="25"/>
      <c r="V155" s="25"/>
      <c r="W155" s="25"/>
      <c r="X155" s="25"/>
      <c r="Y155" s="25"/>
    </row>
    <row r="156" spans="1:25" ht="15.75">
      <c r="A156" s="23"/>
      <c r="B156" s="23"/>
      <c r="C156" s="24"/>
      <c r="D156" s="25"/>
      <c r="E156" s="25"/>
      <c r="F156" s="25"/>
      <c r="R156" s="25"/>
      <c r="S156" s="25"/>
      <c r="T156" s="25"/>
      <c r="U156" s="25"/>
      <c r="V156" s="25"/>
      <c r="W156" s="25"/>
      <c r="X156" s="25"/>
      <c r="Y156" s="25"/>
    </row>
    <row r="157" spans="1:25" ht="15.75">
      <c r="A157" s="23"/>
      <c r="B157" s="23"/>
      <c r="C157" s="24"/>
      <c r="D157" s="25"/>
      <c r="E157" s="25"/>
      <c r="F157" s="25"/>
      <c r="R157" s="25"/>
      <c r="S157" s="25"/>
      <c r="T157" s="25"/>
      <c r="U157" s="25"/>
      <c r="V157" s="25"/>
      <c r="W157" s="25"/>
      <c r="X157" s="25"/>
      <c r="Y157" s="25"/>
    </row>
    <row r="158" spans="1:25" ht="15.75">
      <c r="A158" s="23"/>
      <c r="B158" s="23"/>
      <c r="C158" s="24"/>
      <c r="D158" s="25"/>
      <c r="E158" s="25"/>
      <c r="F158" s="25"/>
      <c r="R158" s="25"/>
      <c r="S158" s="25"/>
      <c r="T158" s="25"/>
      <c r="U158" s="25"/>
      <c r="V158" s="25"/>
      <c r="W158" s="25"/>
      <c r="X158" s="25"/>
      <c r="Y158" s="25"/>
    </row>
    <row r="159" spans="1:25" ht="15.75">
      <c r="A159" s="23"/>
      <c r="B159" s="23"/>
      <c r="C159" s="24"/>
      <c r="D159" s="25"/>
      <c r="E159" s="25"/>
      <c r="F159" s="25"/>
      <c r="R159" s="25"/>
      <c r="S159" s="25"/>
      <c r="T159" s="25"/>
      <c r="U159" s="25"/>
      <c r="V159" s="25"/>
      <c r="W159" s="25"/>
      <c r="X159" s="25"/>
      <c r="Y159" s="25"/>
    </row>
    <row r="160" spans="1:25" ht="15.75">
      <c r="A160" s="23"/>
      <c r="B160" s="23"/>
      <c r="C160" s="24"/>
      <c r="D160" s="25"/>
      <c r="E160" s="25"/>
      <c r="F160" s="25"/>
      <c r="R160" s="25"/>
      <c r="S160" s="25"/>
      <c r="T160" s="25"/>
      <c r="U160" s="25"/>
      <c r="V160" s="25"/>
      <c r="W160" s="25"/>
      <c r="X160" s="25"/>
      <c r="Y160" s="25"/>
    </row>
    <row r="161" spans="1:25" ht="15.75">
      <c r="A161" s="23"/>
      <c r="B161" s="23"/>
      <c r="C161" s="24"/>
      <c r="D161" s="25"/>
      <c r="E161" s="25"/>
      <c r="F161" s="25"/>
      <c r="R161" s="25"/>
      <c r="S161" s="25"/>
      <c r="T161" s="25"/>
      <c r="U161" s="25"/>
      <c r="V161" s="24"/>
      <c r="W161" s="25"/>
      <c r="X161" s="25"/>
      <c r="Y161" s="25"/>
    </row>
    <row r="162" spans="1:25" ht="15.75">
      <c r="A162" s="23"/>
      <c r="B162" s="23"/>
      <c r="C162" s="24"/>
      <c r="D162" s="25"/>
      <c r="E162" s="25"/>
      <c r="F162" s="25"/>
      <c r="R162" s="25"/>
      <c r="S162" s="25"/>
      <c r="T162" s="25"/>
      <c r="U162" s="25"/>
      <c r="V162" s="25"/>
      <c r="W162" s="25"/>
      <c r="X162" s="25"/>
      <c r="Y162" s="25"/>
    </row>
    <row r="163" spans="1:25" ht="15.75">
      <c r="A163" s="23"/>
      <c r="B163" s="23"/>
      <c r="C163" s="24"/>
      <c r="D163" s="25"/>
      <c r="E163" s="25"/>
      <c r="F163" s="25"/>
      <c r="R163" s="25"/>
      <c r="S163" s="25"/>
      <c r="T163" s="25"/>
      <c r="U163" s="25"/>
      <c r="V163" s="25"/>
      <c r="W163" s="25"/>
      <c r="X163" s="25"/>
      <c r="Y163" s="25"/>
    </row>
    <row r="164" spans="1:25" ht="15.75">
      <c r="A164" s="23"/>
      <c r="B164" s="23"/>
      <c r="C164" s="24"/>
      <c r="D164" s="25">
        <v>13426.6</v>
      </c>
      <c r="E164" s="25"/>
      <c r="F164" s="25"/>
      <c r="R164" s="25"/>
      <c r="S164" s="25"/>
      <c r="T164" s="25"/>
      <c r="U164" s="25"/>
      <c r="V164" s="25"/>
      <c r="W164" s="25"/>
      <c r="X164" s="25"/>
      <c r="Y164" s="25"/>
    </row>
    <row r="165" spans="1:25" ht="15.75">
      <c r="A165" s="23"/>
      <c r="B165" s="23" t="s">
        <v>50</v>
      </c>
      <c r="C165" s="24"/>
      <c r="D165" s="25">
        <v>13274.03</v>
      </c>
      <c r="E165" s="25"/>
      <c r="F165" s="25"/>
      <c r="R165" s="25"/>
      <c r="S165" s="25"/>
      <c r="T165" s="25"/>
      <c r="U165" s="25"/>
      <c r="V165" s="25"/>
      <c r="W165" s="25"/>
      <c r="X165" s="25"/>
      <c r="Y165" s="25"/>
    </row>
    <row r="166" spans="1:25" ht="15.75">
      <c r="A166" s="23"/>
      <c r="B166" s="23" t="s">
        <v>52</v>
      </c>
      <c r="C166" s="24"/>
      <c r="D166" s="25">
        <v>13792.78</v>
      </c>
      <c r="E166" s="25"/>
      <c r="F166" s="25"/>
      <c r="X166" s="25"/>
      <c r="Y166" s="25"/>
    </row>
    <row r="167" spans="1:25" ht="15.75">
      <c r="A167" s="23"/>
      <c r="B167" s="23" t="s">
        <v>54</v>
      </c>
      <c r="C167" s="24"/>
      <c r="D167" s="25">
        <v>13640.21</v>
      </c>
      <c r="E167" s="25"/>
      <c r="F167" s="25"/>
      <c r="X167" s="25"/>
      <c r="Y167" s="25"/>
    </row>
    <row r="168" spans="1:25" ht="15.75">
      <c r="A168" s="23"/>
      <c r="B168" s="23" t="s">
        <v>56</v>
      </c>
      <c r="C168" s="24"/>
      <c r="D168" s="25">
        <v>13243.51</v>
      </c>
      <c r="E168" s="25"/>
      <c r="F168" s="25"/>
      <c r="X168" s="25"/>
      <c r="Y168" s="25"/>
    </row>
    <row r="169" spans="1:25" ht="15.75">
      <c r="A169" s="23"/>
      <c r="B169" s="23" t="s">
        <v>58</v>
      </c>
      <c r="C169" s="24"/>
      <c r="D169" s="25">
        <v>14158.96</v>
      </c>
      <c r="E169" s="25"/>
      <c r="F169" s="25"/>
      <c r="X169" s="25"/>
      <c r="Y169" s="25"/>
    </row>
    <row r="170" spans="1:25" ht="15.75">
      <c r="A170" s="23"/>
      <c r="B170" s="23" t="s">
        <v>60</v>
      </c>
      <c r="C170" s="24"/>
      <c r="D170" s="25">
        <v>13548.66</v>
      </c>
      <c r="E170" s="25"/>
      <c r="F170" s="25"/>
      <c r="X170" s="25"/>
      <c r="Y170" s="25"/>
    </row>
    <row r="171" spans="1:25" ht="15.75">
      <c r="A171" s="23"/>
      <c r="B171" s="23" t="s">
        <v>62</v>
      </c>
      <c r="C171" s="24"/>
      <c r="D171" s="25">
        <v>13437.26</v>
      </c>
      <c r="E171" s="25"/>
      <c r="F171" s="25"/>
      <c r="X171" s="25"/>
      <c r="Y171" s="25"/>
    </row>
    <row r="172" spans="1:25" ht="15.75">
      <c r="A172" s="23"/>
      <c r="B172" s="23" t="s">
        <v>64</v>
      </c>
      <c r="C172" s="24"/>
      <c r="D172" s="25">
        <v>13792.78</v>
      </c>
      <c r="E172" s="25"/>
      <c r="F172" s="25"/>
      <c r="X172" s="25"/>
      <c r="Y172" s="25"/>
    </row>
    <row r="173" spans="1:25" ht="15.75">
      <c r="A173" s="23"/>
      <c r="B173" s="23" t="s">
        <v>66</v>
      </c>
      <c r="C173" s="24"/>
      <c r="D173" s="25">
        <v>13640.21</v>
      </c>
      <c r="E173" s="25"/>
      <c r="F173" s="25"/>
      <c r="X173" s="25"/>
      <c r="Y173" s="25"/>
    </row>
    <row r="174" spans="1:25" ht="15.75">
      <c r="A174" s="23"/>
      <c r="B174" s="23" t="s">
        <v>68</v>
      </c>
      <c r="C174" s="24"/>
      <c r="D174" s="25">
        <v>13182.48</v>
      </c>
      <c r="E174" s="25"/>
      <c r="F174" s="25"/>
      <c r="X174" s="25"/>
      <c r="Y174" s="25"/>
    </row>
    <row r="175" spans="1:25" ht="15.75">
      <c r="A175" s="23"/>
      <c r="B175" s="23" t="s">
        <v>70</v>
      </c>
      <c r="C175" s="24">
        <v>45.2</v>
      </c>
      <c r="D175" s="25">
        <v>13792.78</v>
      </c>
      <c r="E175" s="25"/>
      <c r="F175" s="25"/>
      <c r="X175" s="25"/>
      <c r="Y175" s="25"/>
    </row>
    <row r="176" spans="1:25" ht="15.75">
      <c r="A176" s="23"/>
      <c r="B176" s="23" t="s">
        <v>72</v>
      </c>
      <c r="C176" s="24"/>
      <c r="D176" s="25">
        <v>13121.45</v>
      </c>
      <c r="E176" s="25"/>
      <c r="F176" s="25"/>
      <c r="X176" s="25"/>
      <c r="Y176" s="25"/>
    </row>
    <row r="177" spans="1:25" ht="15.75">
      <c r="A177" s="23"/>
      <c r="B177" s="23" t="s">
        <v>74</v>
      </c>
      <c r="C177" s="24"/>
      <c r="D177" s="25">
        <v>13121.45</v>
      </c>
      <c r="E177" s="25"/>
      <c r="F177" s="25"/>
      <c r="X177" s="25"/>
      <c r="Y177" s="25"/>
    </row>
    <row r="178" spans="1:25" ht="15.75">
      <c r="A178" s="23"/>
      <c r="B178" s="23" t="s">
        <v>76</v>
      </c>
      <c r="C178" s="24"/>
      <c r="D178" s="25">
        <v>14281.02</v>
      </c>
      <c r="E178" s="25"/>
      <c r="F178" s="25"/>
      <c r="X178" s="25"/>
      <c r="Y178" s="25"/>
    </row>
    <row r="179" spans="1:25" ht="15.75">
      <c r="A179" s="23"/>
      <c r="B179" s="23" t="s">
        <v>78</v>
      </c>
      <c r="C179" s="24"/>
      <c r="D179" s="25">
        <v>13029.91</v>
      </c>
      <c r="E179" s="25"/>
      <c r="F179" s="25"/>
      <c r="X179" s="25"/>
      <c r="Y179" s="25"/>
    </row>
    <row r="180" spans="1:25" ht="15.75">
      <c r="A180" s="23"/>
      <c r="B180" s="23" t="s">
        <v>80</v>
      </c>
      <c r="C180" s="24"/>
      <c r="D180" s="25">
        <v>14219.99</v>
      </c>
      <c r="E180" s="25"/>
      <c r="F180" s="25"/>
      <c r="X180" s="25"/>
      <c r="Y180" s="25"/>
    </row>
    <row r="181" spans="1:25" ht="15.75">
      <c r="A181" s="23"/>
      <c r="B181" s="23" t="s">
        <v>82</v>
      </c>
      <c r="C181" s="24"/>
      <c r="D181" s="25">
        <v>13121.45</v>
      </c>
      <c r="E181" s="25"/>
      <c r="F181" s="25"/>
      <c r="X181" s="25"/>
      <c r="Y181" s="25"/>
    </row>
    <row r="182" spans="1:25" ht="15.75">
      <c r="A182" s="23"/>
      <c r="B182" s="23" t="s">
        <v>84</v>
      </c>
      <c r="C182" s="24"/>
      <c r="D182" s="25">
        <v>13182.48</v>
      </c>
      <c r="E182" s="25"/>
      <c r="F182" s="25"/>
      <c r="X182" s="25"/>
      <c r="Y182" s="25"/>
    </row>
    <row r="183" spans="1:25" ht="15.75">
      <c r="A183" s="23"/>
      <c r="B183" s="23" t="s">
        <v>86</v>
      </c>
      <c r="C183" s="24"/>
      <c r="D183" s="25">
        <v>14311.54</v>
      </c>
      <c r="E183" s="25"/>
      <c r="F183" s="25"/>
      <c r="X183" s="25"/>
      <c r="Y183" s="25"/>
    </row>
    <row r="184" spans="1:25" ht="15.75">
      <c r="A184" s="23"/>
      <c r="B184" s="23" t="s">
        <v>88</v>
      </c>
      <c r="C184" s="24"/>
      <c r="D184" s="25">
        <v>12816.3</v>
      </c>
      <c r="E184" s="25"/>
      <c r="F184" s="25"/>
      <c r="X184" s="25"/>
      <c r="Y184" s="25"/>
    </row>
    <row r="185" spans="1:25" ht="15.75">
      <c r="A185" s="23"/>
      <c r="B185" s="23" t="s">
        <v>90</v>
      </c>
      <c r="C185" s="24"/>
      <c r="D185" s="25">
        <v>13121.45</v>
      </c>
      <c r="E185" s="25"/>
      <c r="F185" s="25"/>
      <c r="X185" s="25"/>
      <c r="Y185" s="25"/>
    </row>
    <row r="186" spans="1:25" ht="15.75">
      <c r="A186" s="23"/>
      <c r="B186" s="23" t="s">
        <v>92</v>
      </c>
      <c r="C186" s="24">
        <v>46.9</v>
      </c>
      <c r="D186" s="25">
        <v>14311.54</v>
      </c>
      <c r="E186" s="25"/>
      <c r="F186" s="25"/>
      <c r="X186" s="25"/>
      <c r="Y186" s="25"/>
    </row>
    <row r="187" spans="1:25" ht="15.75">
      <c r="A187" s="23"/>
      <c r="B187" s="23" t="s">
        <v>94</v>
      </c>
      <c r="C187" s="24">
        <v>42.6</v>
      </c>
      <c r="D187" s="25">
        <v>12999.39</v>
      </c>
      <c r="E187" s="25"/>
      <c r="F187" s="25"/>
      <c r="X187" s="25"/>
      <c r="Y187" s="25"/>
    </row>
    <row r="188" spans="1:25" ht="15.75">
      <c r="A188" s="23"/>
      <c r="B188" s="23" t="s">
        <v>96</v>
      </c>
      <c r="C188" s="24">
        <v>43.1</v>
      </c>
      <c r="D188" s="25">
        <v>13151.97</v>
      </c>
      <c r="E188" s="25"/>
      <c r="F188" s="25"/>
      <c r="X188" s="25"/>
      <c r="Y188" s="25"/>
    </row>
    <row r="189" spans="1:25" ht="15.75">
      <c r="A189" s="23"/>
      <c r="B189" s="23" t="s">
        <v>98</v>
      </c>
      <c r="C189" s="24">
        <v>58.3</v>
      </c>
      <c r="D189" s="25">
        <v>17790.25</v>
      </c>
      <c r="E189" s="25"/>
      <c r="F189" s="25"/>
      <c r="X189" s="25"/>
      <c r="Y189" s="25"/>
    </row>
    <row r="190" spans="1:25" ht="15.75">
      <c r="A190" s="23"/>
      <c r="B190" s="23" t="s">
        <v>100</v>
      </c>
      <c r="C190" s="24">
        <v>30.5</v>
      </c>
      <c r="D190" s="25">
        <v>9307.08</v>
      </c>
      <c r="E190" s="25"/>
      <c r="F190" s="25"/>
      <c r="Y190" s="25"/>
    </row>
    <row r="191" spans="1:25" ht="15.75">
      <c r="A191" s="23"/>
      <c r="B191" s="23" t="s">
        <v>102</v>
      </c>
      <c r="C191" s="24">
        <v>62.8</v>
      </c>
      <c r="D191" s="25">
        <v>19163.419999999998</v>
      </c>
      <c r="E191" s="25"/>
      <c r="F191" s="25"/>
      <c r="Y191" s="25"/>
    </row>
    <row r="192" spans="1:25" ht="15.75">
      <c r="A192" s="23"/>
      <c r="B192" s="23" t="s">
        <v>104</v>
      </c>
      <c r="C192" s="24">
        <v>51.2</v>
      </c>
      <c r="D192" s="25">
        <v>15623.68</v>
      </c>
      <c r="E192" s="25"/>
      <c r="F192" s="25"/>
      <c r="Y192" s="25"/>
    </row>
    <row r="193" spans="1:25" ht="15.75">
      <c r="A193" s="23"/>
      <c r="B193" s="23" t="s">
        <v>106</v>
      </c>
      <c r="C193" s="24">
        <v>58.2</v>
      </c>
      <c r="D193" s="25">
        <v>17759.73</v>
      </c>
      <c r="E193" s="25"/>
      <c r="F193" s="25"/>
      <c r="Y193" s="25"/>
    </row>
    <row r="194" spans="1:25" ht="15.75">
      <c r="A194" s="23"/>
      <c r="B194" s="23" t="s">
        <v>108</v>
      </c>
      <c r="C194" s="24">
        <v>30.4</v>
      </c>
      <c r="D194" s="25">
        <v>9276.56</v>
      </c>
      <c r="E194" s="25"/>
      <c r="F194" s="25"/>
      <c r="Y194" s="25"/>
    </row>
    <row r="195" spans="1:25" ht="15.75">
      <c r="A195" s="23"/>
      <c r="B195" s="23" t="s">
        <v>110</v>
      </c>
      <c r="C195" s="24">
        <v>75.5</v>
      </c>
      <c r="D195" s="25">
        <v>23038.83</v>
      </c>
      <c r="E195" s="25"/>
      <c r="F195" s="25"/>
      <c r="Y195" s="25"/>
    </row>
    <row r="196" spans="1:25" ht="15.75">
      <c r="A196" s="23"/>
      <c r="B196" s="23" t="s">
        <v>112</v>
      </c>
      <c r="C196" s="24">
        <v>62.2</v>
      </c>
      <c r="D196" s="25">
        <v>18980.330000000002</v>
      </c>
      <c r="E196" s="25"/>
      <c r="F196" s="25"/>
      <c r="Y196" s="25"/>
    </row>
    <row r="197" spans="1:25" ht="15.75">
      <c r="A197" s="23"/>
      <c r="B197" s="23" t="s">
        <v>114</v>
      </c>
      <c r="C197" s="24">
        <v>57.4</v>
      </c>
      <c r="D197" s="25">
        <v>17515.61</v>
      </c>
      <c r="E197" s="25"/>
      <c r="F197" s="25"/>
      <c r="Y197" s="25"/>
    </row>
    <row r="198" spans="1:25" ht="15.75">
      <c r="A198" s="23"/>
      <c r="B198" s="23" t="s">
        <v>116</v>
      </c>
      <c r="C198" s="24">
        <v>30.4</v>
      </c>
      <c r="D198" s="25">
        <v>9276.56</v>
      </c>
      <c r="E198" s="25"/>
      <c r="F198" s="25"/>
      <c r="Y198" s="25"/>
    </row>
    <row r="199" spans="1:25" ht="15.75">
      <c r="A199" s="23"/>
      <c r="B199" s="23" t="s">
        <v>118</v>
      </c>
      <c r="C199" s="24">
        <v>74.8</v>
      </c>
      <c r="D199" s="25">
        <v>22825.22</v>
      </c>
      <c r="E199" s="25"/>
      <c r="F199" s="25"/>
      <c r="Y199" s="25"/>
    </row>
    <row r="200" spans="1:25" ht="15.75">
      <c r="A200" s="23"/>
      <c r="B200" s="23" t="s">
        <v>120</v>
      </c>
      <c r="C200" s="24">
        <v>63.4</v>
      </c>
      <c r="D200" s="25">
        <v>19346.509999999998</v>
      </c>
      <c r="E200" s="25"/>
      <c r="F200" s="25"/>
      <c r="Y200" s="25"/>
    </row>
    <row r="201" spans="1:25" ht="15.75">
      <c r="A201" s="23"/>
      <c r="B201" s="23" t="s">
        <v>122</v>
      </c>
      <c r="C201" s="24">
        <v>58.3</v>
      </c>
      <c r="D201" s="25">
        <v>17790.25</v>
      </c>
      <c r="E201" s="25"/>
      <c r="F201" s="25"/>
      <c r="Y201" s="25"/>
    </row>
    <row r="202" spans="1:25" ht="15.75">
      <c r="A202" s="23"/>
      <c r="B202" s="23" t="s">
        <v>124</v>
      </c>
      <c r="C202" s="24">
        <v>30.3</v>
      </c>
      <c r="D202" s="25">
        <v>9246.0499999999993</v>
      </c>
      <c r="E202" s="25"/>
      <c r="F202" s="25"/>
      <c r="Y202" s="25"/>
    </row>
    <row r="203" spans="1:25" ht="15.75">
      <c r="A203" s="23"/>
      <c r="B203" s="23" t="s">
        <v>126</v>
      </c>
      <c r="C203" s="24">
        <v>76.599999999999994</v>
      </c>
      <c r="D203" s="25">
        <v>23374.49</v>
      </c>
      <c r="E203" s="25"/>
      <c r="F203" s="25"/>
      <c r="Y203" s="25"/>
    </row>
    <row r="204" spans="1:25" ht="15.75">
      <c r="A204" s="23"/>
      <c r="B204" s="23" t="s">
        <v>128</v>
      </c>
      <c r="C204" s="24">
        <v>62.7</v>
      </c>
      <c r="D204" s="25">
        <v>19132.91</v>
      </c>
      <c r="E204" s="25"/>
      <c r="F204" s="25"/>
      <c r="Y204" s="25"/>
    </row>
    <row r="205" spans="1:25" ht="15.75">
      <c r="A205" s="23"/>
      <c r="B205" s="23" t="s">
        <v>130</v>
      </c>
      <c r="C205" s="24">
        <v>58.2</v>
      </c>
      <c r="D205" s="25">
        <v>17759.73</v>
      </c>
      <c r="E205" s="25"/>
      <c r="F205" s="25"/>
      <c r="Y205" s="25"/>
    </row>
    <row r="206" spans="1:25" ht="15.75">
      <c r="A206" s="23"/>
      <c r="B206" s="23" t="s">
        <v>132</v>
      </c>
      <c r="C206" s="24">
        <v>30.3</v>
      </c>
      <c r="D206" s="25">
        <v>9246.0499999999993</v>
      </c>
      <c r="E206" s="25"/>
      <c r="F206" s="25"/>
      <c r="Y206" s="25"/>
    </row>
    <row r="207" spans="1:25" ht="15.75">
      <c r="A207" s="23"/>
      <c r="B207" s="23" t="s">
        <v>134</v>
      </c>
      <c r="C207" s="24">
        <v>75.7</v>
      </c>
      <c r="D207" s="25">
        <v>23099.86</v>
      </c>
      <c r="E207" s="25"/>
      <c r="F207" s="25"/>
      <c r="Y207" s="25"/>
    </row>
    <row r="208" spans="1:25" ht="15.75">
      <c r="A208" s="23"/>
      <c r="B208" s="23" t="s">
        <v>136</v>
      </c>
      <c r="C208" s="24">
        <v>62.6</v>
      </c>
      <c r="D208" s="25">
        <v>19102.39</v>
      </c>
      <c r="E208" s="25"/>
      <c r="F208" s="25"/>
      <c r="Y208" s="25"/>
    </row>
    <row r="209" spans="1:25" ht="15.75">
      <c r="A209" s="23"/>
      <c r="B209" s="23" t="s">
        <v>138</v>
      </c>
      <c r="C209" s="24">
        <v>51.2</v>
      </c>
      <c r="D209" s="25">
        <v>15623.68</v>
      </c>
      <c r="E209" s="25"/>
      <c r="F209" s="25"/>
      <c r="Y209" s="25"/>
    </row>
    <row r="210" spans="1:25" ht="15.75">
      <c r="A210" s="23"/>
      <c r="B210" s="23" t="s">
        <v>140</v>
      </c>
      <c r="C210" s="24">
        <v>57.9</v>
      </c>
      <c r="D210" s="25">
        <v>17668.189999999999</v>
      </c>
      <c r="E210" s="25"/>
      <c r="F210" s="25"/>
      <c r="Y210" s="25"/>
    </row>
    <row r="211" spans="1:25" ht="15.75">
      <c r="A211" s="23"/>
      <c r="B211" s="23" t="s">
        <v>142</v>
      </c>
      <c r="C211" s="24">
        <v>63.2</v>
      </c>
      <c r="D211" s="25">
        <v>19285.48</v>
      </c>
      <c r="E211" s="25"/>
      <c r="F211" s="25"/>
      <c r="Y211" s="25"/>
    </row>
    <row r="212" spans="1:25" ht="15.75">
      <c r="A212" s="23"/>
      <c r="B212" s="23" t="s">
        <v>144</v>
      </c>
      <c r="C212" s="24">
        <v>73.7</v>
      </c>
      <c r="D212" s="25">
        <v>22489.56</v>
      </c>
      <c r="E212" s="25"/>
      <c r="F212" s="25"/>
      <c r="Y212" s="25"/>
    </row>
    <row r="213" spans="1:25" ht="15.75">
      <c r="A213" s="23"/>
      <c r="B213" s="23" t="s">
        <v>146</v>
      </c>
      <c r="C213" s="24">
        <v>29.6</v>
      </c>
      <c r="D213" s="25">
        <v>9032.44</v>
      </c>
      <c r="E213" s="25"/>
      <c r="F213" s="25"/>
      <c r="Y213" s="25"/>
    </row>
    <row r="214" spans="1:25" ht="15.75">
      <c r="A214" s="23"/>
      <c r="B214" s="23" t="s">
        <v>148</v>
      </c>
      <c r="C214" s="24">
        <v>58.1</v>
      </c>
      <c r="D214" s="25">
        <v>17729.22</v>
      </c>
      <c r="E214" s="25"/>
      <c r="F214" s="25"/>
      <c r="Y214" s="25"/>
    </row>
    <row r="215" spans="1:25" ht="15.75">
      <c r="A215" s="23"/>
      <c r="B215" s="23" t="s">
        <v>150</v>
      </c>
      <c r="C215" s="24">
        <v>62.9</v>
      </c>
      <c r="D215" s="25">
        <v>19193.939999999999</v>
      </c>
      <c r="E215" s="25"/>
      <c r="F215" s="25"/>
      <c r="Y215" s="25"/>
    </row>
    <row r="216" spans="1:25" ht="15.75">
      <c r="A216" s="23"/>
      <c r="B216" s="23" t="s">
        <v>152</v>
      </c>
      <c r="C216" s="24">
        <v>72.900000000000006</v>
      </c>
      <c r="D216" s="25">
        <v>22245.439999999999</v>
      </c>
      <c r="E216" s="25"/>
      <c r="F216" s="25"/>
      <c r="Y216" s="25"/>
    </row>
    <row r="217" spans="1:25" ht="15.75">
      <c r="A217" s="23"/>
      <c r="B217" s="23" t="s">
        <v>154</v>
      </c>
      <c r="C217" s="24">
        <v>30.2</v>
      </c>
      <c r="D217" s="25">
        <v>9215.5300000000007</v>
      </c>
      <c r="E217" s="25"/>
      <c r="F217" s="25"/>
      <c r="Y217" s="25"/>
    </row>
    <row r="218" spans="1:25" ht="15.75">
      <c r="A218" s="23"/>
      <c r="B218" s="23" t="s">
        <v>156</v>
      </c>
      <c r="C218" s="24">
        <v>58.6</v>
      </c>
      <c r="D218" s="25">
        <v>17881.79</v>
      </c>
      <c r="E218" s="25"/>
      <c r="F218" s="25"/>
      <c r="Y218" s="25"/>
    </row>
    <row r="219" spans="1:25" ht="15.75">
      <c r="A219" s="23"/>
      <c r="B219" s="23" t="s">
        <v>158</v>
      </c>
      <c r="C219" s="24">
        <v>62.4</v>
      </c>
      <c r="D219" s="25">
        <v>19041.36</v>
      </c>
      <c r="E219" s="25"/>
      <c r="F219" s="25"/>
      <c r="Y219" s="25"/>
    </row>
    <row r="220" spans="1:25" ht="15.75">
      <c r="A220" s="23"/>
      <c r="B220" s="23" t="s">
        <v>160</v>
      </c>
      <c r="C220" s="24">
        <v>73.8</v>
      </c>
      <c r="D220" s="25">
        <v>22520.07</v>
      </c>
      <c r="E220" s="25"/>
      <c r="F220" s="25"/>
      <c r="Y220" s="25"/>
    </row>
    <row r="221" spans="1:25" ht="15.75">
      <c r="A221" s="23"/>
      <c r="B221" s="23" t="s">
        <v>162</v>
      </c>
      <c r="C221" s="24">
        <v>29.9</v>
      </c>
      <c r="D221" s="25">
        <v>9123.99</v>
      </c>
      <c r="E221" s="25"/>
      <c r="F221" s="25"/>
      <c r="Y221" s="25"/>
    </row>
    <row r="222" spans="1:25" ht="15.75">
      <c r="A222" s="23"/>
      <c r="B222" s="23" t="s">
        <v>164</v>
      </c>
      <c r="C222" s="24">
        <v>58.1</v>
      </c>
      <c r="D222" s="25">
        <v>17729.22</v>
      </c>
      <c r="E222" s="25"/>
      <c r="F222" s="25"/>
      <c r="Y222" s="25"/>
    </row>
    <row r="223" spans="1:25" ht="15.75">
      <c r="A223" s="23"/>
      <c r="B223" s="23" t="s">
        <v>166</v>
      </c>
      <c r="C223" s="24">
        <v>62.6</v>
      </c>
      <c r="D223" s="25">
        <v>19102.39</v>
      </c>
      <c r="E223" s="25"/>
      <c r="F223" s="25"/>
      <c r="Y223" s="25"/>
    </row>
    <row r="224" spans="1:25" ht="15.75">
      <c r="A224" s="23"/>
      <c r="B224" s="23" t="s">
        <v>168</v>
      </c>
      <c r="C224" s="24">
        <v>72.8</v>
      </c>
      <c r="D224" s="25">
        <v>22214.92</v>
      </c>
      <c r="E224" s="25"/>
      <c r="F224" s="25"/>
      <c r="Y224" s="25"/>
    </row>
    <row r="225" spans="1:25" ht="15.75">
      <c r="A225" s="23"/>
      <c r="B225" s="23" t="s">
        <v>170</v>
      </c>
      <c r="C225" s="24">
        <v>29.8</v>
      </c>
      <c r="D225" s="25">
        <v>9093.4699999999993</v>
      </c>
      <c r="E225" s="25"/>
      <c r="F225" s="25"/>
      <c r="Y225" s="25"/>
    </row>
    <row r="226" spans="1:25" ht="15.75">
      <c r="A226" s="23"/>
      <c r="B226" s="23" t="s">
        <v>172</v>
      </c>
      <c r="C226" s="24">
        <v>58.1</v>
      </c>
      <c r="D226" s="25">
        <v>17729.22</v>
      </c>
      <c r="E226" s="25"/>
      <c r="F226" s="25"/>
      <c r="Y226" s="25"/>
    </row>
    <row r="227" spans="1:25" ht="15.75">
      <c r="A227" s="23"/>
      <c r="B227" s="23" t="s">
        <v>174</v>
      </c>
      <c r="C227" s="24">
        <v>44.5</v>
      </c>
      <c r="D227" s="25">
        <v>13579.18</v>
      </c>
      <c r="E227" s="25"/>
      <c r="F227" s="25"/>
      <c r="Y227" s="25"/>
    </row>
    <row r="228" spans="1:25" ht="15.75">
      <c r="A228" s="23"/>
      <c r="B228" s="23" t="s">
        <v>176</v>
      </c>
      <c r="C228" s="24">
        <v>46.2</v>
      </c>
      <c r="D228" s="25">
        <v>14097.93</v>
      </c>
      <c r="E228" s="25"/>
      <c r="F228" s="25"/>
      <c r="Y228" s="25"/>
    </row>
    <row r="229" spans="1:25" ht="15.75">
      <c r="A229" s="23"/>
      <c r="B229" s="23" t="s">
        <v>178</v>
      </c>
      <c r="C229" s="24">
        <v>43.8</v>
      </c>
      <c r="D229" s="25">
        <v>13365.57</v>
      </c>
      <c r="E229" s="25"/>
      <c r="F229" s="25"/>
      <c r="Y229" s="25"/>
    </row>
    <row r="230" spans="1:25" ht="15.75">
      <c r="A230" s="23"/>
      <c r="B230" s="23" t="s">
        <v>180</v>
      </c>
      <c r="C230" s="24">
        <v>43.5</v>
      </c>
      <c r="D230" s="25">
        <v>13274.03</v>
      </c>
      <c r="E230" s="25"/>
      <c r="F230" s="25"/>
      <c r="Y230" s="25"/>
    </row>
    <row r="231" spans="1:25" ht="15.75">
      <c r="A231" s="23"/>
      <c r="B231" s="23" t="s">
        <v>182</v>
      </c>
      <c r="C231" s="24">
        <v>45.9</v>
      </c>
      <c r="D231" s="25">
        <v>14006.39</v>
      </c>
      <c r="E231" s="25"/>
      <c r="F231" s="25"/>
      <c r="Y231" s="25"/>
    </row>
    <row r="232" spans="1:25" ht="15.75">
      <c r="A232" s="23"/>
      <c r="B232" s="23" t="s">
        <v>184</v>
      </c>
      <c r="C232" s="24">
        <v>43.3</v>
      </c>
      <c r="D232" s="25">
        <v>13213</v>
      </c>
      <c r="E232" s="25"/>
      <c r="F232" s="25"/>
      <c r="Y232" s="25"/>
    </row>
    <row r="233" spans="1:25" ht="15.75">
      <c r="A233" s="23"/>
      <c r="B233" s="23" t="s">
        <v>186</v>
      </c>
      <c r="C233" s="24">
        <v>44.3</v>
      </c>
      <c r="D233" s="25">
        <v>13518.15</v>
      </c>
      <c r="E233" s="25"/>
      <c r="F233" s="25"/>
      <c r="Y233" s="25"/>
    </row>
    <row r="234" spans="1:25" ht="15.75">
      <c r="A234" s="23"/>
      <c r="B234" s="23" t="s">
        <v>188</v>
      </c>
      <c r="C234" s="24">
        <v>43.7</v>
      </c>
      <c r="D234" s="25">
        <v>13335.06</v>
      </c>
      <c r="E234" s="25"/>
      <c r="F234" s="25"/>
      <c r="Y234" s="25"/>
    </row>
    <row r="235" spans="1:25" ht="15.75">
      <c r="A235" s="23"/>
      <c r="B235" s="23" t="s">
        <v>190</v>
      </c>
      <c r="C235" s="24">
        <v>45.5</v>
      </c>
      <c r="D235" s="25">
        <v>13884.33</v>
      </c>
      <c r="E235" s="25"/>
      <c r="F235" s="25"/>
      <c r="Y235" s="25"/>
    </row>
    <row r="236" spans="1:25" ht="15.75">
      <c r="A236" s="23"/>
      <c r="B236" s="23" t="s">
        <v>192</v>
      </c>
      <c r="C236" s="24">
        <v>42.4</v>
      </c>
      <c r="D236" s="25">
        <v>12938.36</v>
      </c>
      <c r="E236" s="25"/>
      <c r="F236" s="25"/>
      <c r="Y236" s="25"/>
    </row>
    <row r="237" spans="1:25" ht="15.75">
      <c r="A237" s="23"/>
      <c r="B237" s="23" t="s">
        <v>194</v>
      </c>
      <c r="C237" s="24">
        <v>45.7</v>
      </c>
      <c r="D237" s="25">
        <v>13945.36</v>
      </c>
      <c r="E237" s="25"/>
      <c r="F237" s="25"/>
      <c r="Y237" s="25"/>
    </row>
    <row r="238" spans="1:25" ht="15.75">
      <c r="A238" s="23"/>
      <c r="B238" s="23" t="s">
        <v>196</v>
      </c>
      <c r="C238" s="24">
        <v>46</v>
      </c>
      <c r="D238" s="25">
        <v>14036.9</v>
      </c>
      <c r="E238" s="25"/>
      <c r="F238" s="25"/>
      <c r="Y238" s="25"/>
    </row>
    <row r="239" spans="1:25" ht="15.75">
      <c r="A239" s="23"/>
      <c r="B239" s="23" t="s">
        <v>198</v>
      </c>
      <c r="C239" s="24">
        <v>43.6</v>
      </c>
      <c r="D239" s="25">
        <v>13304.54</v>
      </c>
      <c r="E239" s="25"/>
      <c r="F239" s="25"/>
      <c r="Y239" s="25"/>
    </row>
    <row r="240" spans="1:25" ht="15.75">
      <c r="A240" s="23"/>
      <c r="B240" s="23" t="s">
        <v>200</v>
      </c>
      <c r="C240" s="24">
        <v>44.6</v>
      </c>
      <c r="D240" s="25">
        <v>13609.69</v>
      </c>
      <c r="E240" s="25"/>
      <c r="F240" s="25"/>
      <c r="Y240" s="25"/>
    </row>
    <row r="241" spans="1:25" ht="15.75">
      <c r="A241" s="23"/>
      <c r="B241" s="23" t="s">
        <v>202</v>
      </c>
      <c r="C241" s="24">
        <v>45.8</v>
      </c>
      <c r="D241" s="25">
        <v>13975.87</v>
      </c>
      <c r="E241" s="25"/>
      <c r="F241" s="25"/>
      <c r="Y241" s="25"/>
    </row>
    <row r="242" spans="1:25" ht="15.75">
      <c r="A242" s="23"/>
      <c r="B242" s="23" t="s">
        <v>204</v>
      </c>
      <c r="C242" s="24">
        <v>44.4</v>
      </c>
      <c r="D242" s="25">
        <v>13548.66</v>
      </c>
      <c r="E242" s="25"/>
      <c r="F242" s="25"/>
      <c r="Y242" s="25"/>
    </row>
    <row r="243" spans="1:25" ht="15.75">
      <c r="A243" s="23"/>
      <c r="B243" s="23" t="s">
        <v>206</v>
      </c>
      <c r="C243" s="24">
        <v>46.1</v>
      </c>
      <c r="D243" s="25">
        <v>14067.42</v>
      </c>
      <c r="E243" s="25"/>
      <c r="F243" s="25"/>
      <c r="Y243" s="25"/>
    </row>
    <row r="244" spans="1:25" ht="15.75">
      <c r="A244" s="23"/>
      <c r="B244" s="23" t="s">
        <v>208</v>
      </c>
      <c r="C244" s="24">
        <v>42.8</v>
      </c>
      <c r="D244" s="25">
        <v>13060.42</v>
      </c>
      <c r="E244" s="25"/>
      <c r="F244" s="25"/>
      <c r="Y244" s="25"/>
    </row>
    <row r="245" spans="1:25" ht="15.75">
      <c r="A245" s="23"/>
      <c r="B245" s="23" t="s">
        <v>210</v>
      </c>
      <c r="C245" s="24">
        <v>45</v>
      </c>
      <c r="D245" s="25">
        <v>13731.75</v>
      </c>
      <c r="E245" s="25"/>
      <c r="F245" s="25"/>
      <c r="Y245" s="25"/>
    </row>
    <row r="246" spans="1:25" ht="15.75">
      <c r="A246" s="23"/>
      <c r="B246" s="23" t="s">
        <v>212</v>
      </c>
      <c r="C246" s="24">
        <v>46.5</v>
      </c>
      <c r="D246" s="25">
        <v>14189.48</v>
      </c>
      <c r="E246" s="25"/>
      <c r="F246" s="25"/>
      <c r="Y246" s="25"/>
    </row>
    <row r="247" spans="1:25" ht="15.75">
      <c r="A247" s="23"/>
      <c r="B247" s="23" t="s">
        <v>214</v>
      </c>
      <c r="C247" s="24">
        <v>43.3</v>
      </c>
      <c r="D247" s="25">
        <v>13213</v>
      </c>
      <c r="E247" s="25"/>
      <c r="F247" s="25"/>
      <c r="Y247" s="25"/>
    </row>
    <row r="248" spans="1:25" ht="15.75">
      <c r="A248" s="23"/>
      <c r="B248" s="23" t="s">
        <v>216</v>
      </c>
      <c r="C248" s="24">
        <v>46.9</v>
      </c>
      <c r="D248" s="25">
        <v>14311.54</v>
      </c>
      <c r="E248" s="25"/>
      <c r="F248" s="25"/>
      <c r="Y248" s="25"/>
    </row>
    <row r="249" spans="1:25" ht="15.75">
      <c r="A249" s="23"/>
      <c r="B249" s="23" t="s">
        <v>218</v>
      </c>
      <c r="C249" s="24">
        <v>43.6</v>
      </c>
      <c r="D249" s="25">
        <v>13304.54</v>
      </c>
      <c r="E249" s="25"/>
      <c r="F249" s="25"/>
      <c r="Y249" s="25"/>
    </row>
    <row r="250" spans="1:25" ht="15.75">
      <c r="A250" s="23"/>
      <c r="B250" s="23" t="s">
        <v>220</v>
      </c>
      <c r="C250" s="24">
        <v>56.6</v>
      </c>
      <c r="D250" s="25">
        <v>17271.490000000002</v>
      </c>
      <c r="E250" s="25"/>
      <c r="F250" s="25"/>
      <c r="Y250" s="25"/>
    </row>
    <row r="251" spans="1:25" ht="15.75">
      <c r="A251" s="23"/>
      <c r="B251" s="23" t="s">
        <v>222</v>
      </c>
      <c r="C251" s="24">
        <v>29.9</v>
      </c>
      <c r="D251" s="25">
        <v>9123.99</v>
      </c>
      <c r="E251" s="25"/>
      <c r="F251" s="25"/>
      <c r="Y251" s="25"/>
    </row>
    <row r="252" spans="1:25" ht="15.75">
      <c r="A252" s="23"/>
      <c r="B252" s="23" t="s">
        <v>224</v>
      </c>
      <c r="C252" s="24">
        <v>50.8</v>
      </c>
      <c r="D252" s="25">
        <v>15501.62</v>
      </c>
      <c r="E252" s="25"/>
      <c r="F252" s="25"/>
      <c r="Y252" s="25"/>
    </row>
    <row r="253" spans="1:25" ht="15.75">
      <c r="A253" s="23"/>
      <c r="B253" s="23" t="s">
        <v>226</v>
      </c>
      <c r="C253" s="24">
        <v>57.2</v>
      </c>
      <c r="D253" s="25">
        <v>17454.580000000002</v>
      </c>
      <c r="E253" s="25"/>
      <c r="F253" s="25"/>
      <c r="Y253" s="25"/>
    </row>
    <row r="254" spans="1:25" ht="15.75">
      <c r="A254" s="23"/>
      <c r="B254" s="23" t="s">
        <v>228</v>
      </c>
      <c r="C254" s="24">
        <v>30.8</v>
      </c>
      <c r="D254" s="25">
        <v>9398.6200000000008</v>
      </c>
      <c r="E254" s="25"/>
      <c r="F254" s="25"/>
      <c r="Y254" s="25"/>
    </row>
    <row r="255" spans="1:25" ht="15.75">
      <c r="A255" s="23"/>
      <c r="B255" s="23" t="s">
        <v>230</v>
      </c>
      <c r="C255" s="24">
        <v>60.8</v>
      </c>
      <c r="D255" s="25">
        <v>18553.12</v>
      </c>
      <c r="E255" s="25"/>
      <c r="F255" s="25"/>
      <c r="Y255" s="25"/>
    </row>
    <row r="256" spans="1:25" ht="15.75">
      <c r="A256" s="23"/>
      <c r="B256" s="23" t="s">
        <v>232</v>
      </c>
      <c r="C256" s="24">
        <v>49.8</v>
      </c>
      <c r="D256" s="25">
        <v>15196.47</v>
      </c>
      <c r="E256" s="25"/>
      <c r="F256" s="25"/>
      <c r="Y256" s="25"/>
    </row>
    <row r="257" spans="1:25" ht="15.75">
      <c r="A257" s="23"/>
      <c r="B257" s="23" t="s">
        <v>234</v>
      </c>
      <c r="C257" s="24">
        <v>57.5</v>
      </c>
      <c r="D257" s="25">
        <v>17546.13</v>
      </c>
      <c r="E257" s="25"/>
      <c r="F257" s="25"/>
      <c r="Y257" s="25"/>
    </row>
    <row r="258" spans="1:25" ht="15.75">
      <c r="A258" s="23"/>
      <c r="B258" s="23" t="s">
        <v>236</v>
      </c>
      <c r="C258" s="24">
        <v>30.3</v>
      </c>
      <c r="D258" s="25">
        <v>9246.0499999999993</v>
      </c>
      <c r="E258" s="25"/>
      <c r="F258" s="25"/>
      <c r="Y258" s="25"/>
    </row>
    <row r="259" spans="1:25" ht="15.75">
      <c r="A259" s="23"/>
      <c r="B259" s="23" t="s">
        <v>238</v>
      </c>
      <c r="C259" s="24">
        <v>61</v>
      </c>
      <c r="D259" s="25">
        <v>18614.150000000001</v>
      </c>
      <c r="E259" s="25"/>
      <c r="F259" s="25"/>
      <c r="Y259" s="25"/>
    </row>
    <row r="260" spans="1:25" ht="15.75">
      <c r="A260" s="23"/>
      <c r="B260" s="23" t="s">
        <v>240</v>
      </c>
      <c r="C260" s="24">
        <v>51.1</v>
      </c>
      <c r="D260" s="25">
        <v>15593.17</v>
      </c>
      <c r="E260" s="25"/>
      <c r="F260" s="25"/>
      <c r="Y260" s="25"/>
    </row>
    <row r="261" spans="1:25" ht="15.75">
      <c r="A261" s="23"/>
      <c r="B261" s="23" t="s">
        <v>242</v>
      </c>
      <c r="C261" s="24">
        <v>58</v>
      </c>
      <c r="D261" s="25">
        <v>17698.7</v>
      </c>
      <c r="E261" s="25"/>
      <c r="F261" s="25"/>
      <c r="Y261" s="25"/>
    </row>
    <row r="262" spans="1:25" ht="15.75">
      <c r="A262" s="23"/>
      <c r="B262" s="23" t="s">
        <v>244</v>
      </c>
      <c r="C262" s="24">
        <v>30.2</v>
      </c>
      <c r="D262" s="25">
        <v>9215.5300000000007</v>
      </c>
      <c r="E262" s="25"/>
      <c r="F262" s="25"/>
      <c r="Y262" s="25"/>
    </row>
    <row r="263" spans="1:25" ht="15.75">
      <c r="A263" s="23"/>
      <c r="B263" s="23" t="s">
        <v>246</v>
      </c>
      <c r="C263" s="24">
        <v>62.2</v>
      </c>
      <c r="D263" s="25">
        <v>18980.330000000002</v>
      </c>
      <c r="E263" s="25"/>
      <c r="F263" s="25"/>
      <c r="Y263" s="25"/>
    </row>
    <row r="264" spans="1:25" ht="15.75">
      <c r="A264" s="23"/>
      <c r="B264" s="23" t="s">
        <v>248</v>
      </c>
      <c r="C264" s="24">
        <v>50</v>
      </c>
      <c r="D264" s="25">
        <v>15257.5</v>
      </c>
      <c r="E264" s="25"/>
      <c r="F264" s="25"/>
      <c r="Y264" s="25"/>
    </row>
    <row r="265" spans="1:25" ht="15.75">
      <c r="A265" s="23"/>
      <c r="B265" s="23" t="s">
        <v>250</v>
      </c>
      <c r="C265" s="24">
        <v>58.5</v>
      </c>
      <c r="D265" s="25">
        <v>17851.28</v>
      </c>
      <c r="E265" s="25"/>
      <c r="F265" s="25"/>
      <c r="Y265" s="25"/>
    </row>
    <row r="266" spans="1:25" ht="15.75">
      <c r="A266" s="23"/>
      <c r="B266" s="23" t="s">
        <v>252</v>
      </c>
      <c r="C266" s="24">
        <v>30.2</v>
      </c>
      <c r="D266" s="25">
        <v>9215.5300000000007</v>
      </c>
      <c r="E266" s="25"/>
      <c r="F266" s="25"/>
      <c r="Y266" s="25"/>
    </row>
    <row r="267" spans="1:25" ht="15.75">
      <c r="A267" s="23"/>
      <c r="B267" s="23" t="s">
        <v>254</v>
      </c>
      <c r="C267" s="24">
        <v>61.7</v>
      </c>
      <c r="D267" s="25">
        <v>18827.759999999998</v>
      </c>
      <c r="E267" s="25"/>
      <c r="F267" s="25"/>
      <c r="Y267" s="25"/>
    </row>
    <row r="268" spans="1:25" ht="15.75">
      <c r="A268" s="23"/>
      <c r="B268" s="23" t="s">
        <v>256</v>
      </c>
      <c r="C268" s="24">
        <v>50</v>
      </c>
      <c r="D268" s="25">
        <v>15257.5</v>
      </c>
      <c r="E268" s="25"/>
      <c r="F268" s="25"/>
      <c r="Y268" s="25"/>
    </row>
    <row r="269" spans="1:25">
      <c r="A269" s="22"/>
      <c r="B269" s="22"/>
      <c r="C269" s="22"/>
      <c r="D269" s="28">
        <f t="shared" ref="D269" si="2">SUM(D142:D268)</f>
        <v>1582610.3100000003</v>
      </c>
      <c r="E269" s="28"/>
      <c r="F269" s="28"/>
      <c r="Y269" s="2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2013-04-30T06:15:27Z</dcterms:modified>
</cp:coreProperties>
</file>